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<sst xmlns="http://schemas.openxmlformats.org/spreadsheetml/2006/main" uniqueCount="241">
  <si>
    <t>96e5081af9d6b1264292507ad677d0b5606361fd618f25c6dac726c0001f7a4d2c83a9597e74567dd6a2b6edfa0740394516b2d5c02337695b259fad117e69d1qJz5bEEZfbhW7Ot+lluU+c3TwoOW9ucPO+WHRbN2c4Y60J2e4aAxtPdyFibZQkX6</t>
  </si>
  <si>
    <t>Pricing (BT-59KN)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</si>
  <si>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</si>
  <si>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You must bid on every item. To do so, all of the editable cells for the item must contain a valid value.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</si>
  <si>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</si>
  <si>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</si>
  <si>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</si>
  <si>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#</t>
  </si>
  <si>
    <t>Item Description</t>
  </si>
  <si>
    <t>SPEC</t>
  </si>
  <si>
    <t>UOM</t>
  </si>
  <si>
    <t>Quantity Required</t>
  </si>
  <si>
    <t>Unit Price</t>
  </si>
  <si>
    <t>Total Cost</t>
  </si>
  <si>
    <t>Helper:ResponseStatus</t>
  </si>
  <si>
    <t>BidTableItem:BidTableItemID</t>
  </si>
  <si>
    <t>Helper:BidTableBasketOrderWithItemOrder</t>
  </si>
  <si>
    <t>BidTableItem:ItemName</t>
  </si>
  <si>
    <t>BidTableItem:378412</t>
  </si>
  <si>
    <t>BidTableItem:378411</t>
  </si>
  <si>
    <t>BidTableItem:378410</t>
  </si>
  <si>
    <t>BidTableItemResponse:326398</t>
  </si>
  <si>
    <t>BidTableFormula:162705</t>
  </si>
  <si>
    <t>Bid Schedule 1: Taxiway A4 Rehabilitation</t>
  </si>
  <si>
    <t>#1-1</t>
  </si>
  <si>
    <t xml:space="preserve">
CONSTRUCTION SAFETY AND SECURITY
</t>
  </si>
  <si>
    <t>SS-120-3.1</t>
  </si>
  <si>
    <t>L.S.</t>
  </si>
  <si>
    <t>#1-2</t>
  </si>
  <si>
    <t xml:space="preserve">
TEMPORARY TAXILANES CONSTRUCTION AND REMOVAL
</t>
  </si>
  <si>
    <t>SS-120-3.2</t>
  </si>
  <si>
    <t>LS</t>
  </si>
  <si>
    <t>#1-3</t>
  </si>
  <si>
    <t xml:space="preserve">
LOCKOUT/TAGOUT AND CONSTANT CURRENT REGULATOR CALIBRATION PROCEDURES
</t>
  </si>
  <si>
    <t>SS-300-5.1</t>
  </si>
  <si>
    <t>#1-4</t>
  </si>
  <si>
    <t xml:space="preserve">
EXISTING CONCRETE ENCASED, ELECTRICAL JUNCTION STRUCTURE, REMOVED
</t>
  </si>
  <si>
    <t>SS-301-5.1</t>
  </si>
  <si>
    <t>EACH</t>
  </si>
  <si>
    <t>#1-5</t>
  </si>
  <si>
    <t xml:space="preserve">
EXISTING BASE MOUNTED EDGE LIGHT, REMOVED
</t>
  </si>
  <si>
    <t>SS-301-5.2</t>
  </si>
  <si>
    <t>#1-6</t>
  </si>
  <si>
    <t xml:space="preserve">
EXISTING BASE MOUNTED GUIDANCE SIGN, REMOVED
</t>
  </si>
  <si>
    <t>SS-301-5.3</t>
  </si>
  <si>
    <t>#1-7</t>
  </si>
  <si>
    <t xml:space="preserve">
EXISTING CONCRETE ENCASED CONDUIT, CLEARED
</t>
  </si>
  <si>
    <t>SS-301-5.4</t>
  </si>
  <si>
    <t>L.F.</t>
  </si>
  <si>
    <t>#1-8</t>
  </si>
  <si>
    <t xml:space="preserve">
ABANDONDED SIGN FOUNDATION, REMOVED
</t>
  </si>
  <si>
    <t>SS-301-5.5</t>
  </si>
  <si>
    <t>#1-9</t>
  </si>
  <si>
    <t xml:space="preserve">
EXISTING BASE MOUNTED GUIDANCE SIGN, REMOVED AND STORED, BASE DEMOLISHED
</t>
  </si>
  <si>
    <t>SS-301-5.6</t>
  </si>
  <si>
    <t>#1-10</t>
  </si>
  <si>
    <t xml:space="preserve">
ALCMS MODIFICATIONS CONSTRUCTION SUPPORT
</t>
  </si>
  <si>
    <t>SS-307-5.1</t>
  </si>
  <si>
    <t>#1-11</t>
  </si>
  <si>
    <t xml:space="preserve">
ALCMS SOFTWARE AND GRAPHICAL UPDATES (ALLOWANCE IS $20,000)
</t>
  </si>
  <si>
    <t>SS-307-5.2</t>
  </si>
  <si>
    <t>ALLOW</t>
  </si>
  <si>
    <t>#1-12</t>
  </si>
  <si>
    <t xml:space="preserve">
TEMPORARY AIRFIELD LIGHTING (PHASE 1)
</t>
  </si>
  <si>
    <t>SS-310-5.1</t>
  </si>
  <si>
    <t>#1-13</t>
  </si>
  <si>
    <t xml:space="preserve">
TEMPORARY AIRFIELD LIGHTING (PHASE 2)
</t>
  </si>
  <si>
    <t>SS-310-5.2</t>
  </si>
  <si>
    <t>#1-14</t>
  </si>
  <si>
    <t xml:space="preserve">
TEMPORARY AIRFIELD LIGHTING (PHASE 3)
</t>
  </si>
  <si>
    <t>SS-310-5.3</t>
  </si>
  <si>
    <t>#1-15</t>
  </si>
  <si>
    <t xml:space="preserve">
CONTRACTOR QUALITY CONTROL PROGRAM (CQCP)
</t>
  </si>
  <si>
    <t>C-100-14.1</t>
  </si>
  <si>
    <t>#1-16</t>
  </si>
  <si>
    <t xml:space="preserve">
TEMPORARY EROSION CONTROL
</t>
  </si>
  <si>
    <t>C-102-5.1</t>
  </si>
  <si>
    <t>#1-17</t>
  </si>
  <si>
    <t xml:space="preserve">
MOBILIZATION (10%)
</t>
  </si>
  <si>
    <t>C-105-6.1</t>
  </si>
  <si>
    <t>#1-18</t>
  </si>
  <si>
    <t xml:space="preserve">
ASPHALT PAVEMENT SECTION REMOVAL
</t>
  </si>
  <si>
    <t>P-101-5.1</t>
  </si>
  <si>
    <t>S.Y.</t>
  </si>
  <si>
    <t>#1-19</t>
  </si>
  <si>
    <t xml:space="preserve">
CONCRETE PAVEMENT SECTION REMOVAL
</t>
  </si>
  <si>
    <t>P-101-5.2</t>
  </si>
  <si>
    <t>#1-20</t>
  </si>
  <si>
    <t xml:space="preserve">
UNDERDRAIN REMOVAL
</t>
  </si>
  <si>
    <t>P-101-5.3</t>
  </si>
  <si>
    <t>#1-21</t>
  </si>
  <si>
    <t xml:space="preserve">
EMBANKMENT IN PLACE
</t>
  </si>
  <si>
    <t>P-152-4.1</t>
  </si>
  <si>
    <t>C.Y.</t>
  </si>
  <si>
    <t>#1-22</t>
  </si>
  <si>
    <t xml:space="preserve">
LIME-TREATED SUBGRADE (12")
</t>
  </si>
  <si>
    <t>P-155-8.1</t>
  </si>
  <si>
    <t>#1-23</t>
  </si>
  <si>
    <t xml:space="preserve">
LIME
</t>
  </si>
  <si>
    <t>P-155-8.2</t>
  </si>
  <si>
    <t>TON</t>
  </si>
  <si>
    <t>#1-24</t>
  </si>
  <si>
    <t xml:space="preserve">
CEMENT-TREATED BASE COURSE (5")
</t>
  </si>
  <si>
    <t>P-304-8.1</t>
  </si>
  <si>
    <t>#1-25</t>
  </si>
  <si>
    <t xml:space="preserve">
PORTLAND CEMENT CONCRETE PAVEMENT (12.5")
</t>
  </si>
  <si>
    <t>P-501-8.1</t>
  </si>
  <si>
    <t>#1-26</t>
  </si>
  <si>
    <t xml:space="preserve">
RUNWAY AND TAXIWAY PAINTING, YELLOW (TYPE III REFLECTIVE MEDIA)
</t>
  </si>
  <si>
    <t>P-620-5.1</t>
  </si>
  <si>
    <t>S.F.</t>
  </si>
  <si>
    <t>#1-27</t>
  </si>
  <si>
    <t xml:space="preserve">
RUNWAY AND TAXIWAY PAINTING, BLACK (NO REFLECTIVE MEDIA)
</t>
  </si>
  <si>
    <t>P-620-5.2</t>
  </si>
  <si>
    <t>#1-28</t>
  </si>
  <si>
    <t xml:space="preserve">
PAVEMENT MARKING REMOVAL
</t>
  </si>
  <si>
    <t>P-620-5.3</t>
  </si>
  <si>
    <t>#1-29</t>
  </si>
  <si>
    <t xml:space="preserve">
18-INCH REINFORCED CONCRETE PIPE (CLASS III)
</t>
  </si>
  <si>
    <t>D-701-5.2</t>
  </si>
  <si>
    <t>#1-30</t>
  </si>
  <si>
    <t xml:space="preserve">
6" PERFORATED UNDERDRAIN PIPE
</t>
  </si>
  <si>
    <t>D-705-5.1</t>
  </si>
  <si>
    <t>#1-31</t>
  </si>
  <si>
    <t xml:space="preserve">
6" NON-PERFORATED UNDERDRAIN PIPE
</t>
  </si>
  <si>
    <t>D-705-5.2</t>
  </si>
  <si>
    <t>#1-32</t>
  </si>
  <si>
    <t xml:space="preserve">
UNDERDRAIN CLEANOUT
</t>
  </si>
  <si>
    <t>D-705-5.3</t>
  </si>
  <si>
    <t>#1-33</t>
  </si>
  <si>
    <t xml:space="preserve">
CONCRETE UNDERDRAIN OUTLET PROTECTOR
</t>
  </si>
  <si>
    <t>D-705-5.4</t>
  </si>
  <si>
    <t>#1-34</t>
  </si>
  <si>
    <t xml:space="preserve">
SODDING
</t>
  </si>
  <si>
    <t>T-904-5.1</t>
  </si>
  <si>
    <t>#1-35</t>
  </si>
  <si>
    <t xml:space="preserve">
NO. 8 AWG, 5 kV, L-824, TYPE C CABLE, INSTALLED IN TRENCH, DUCT BANK OR CONDUIT
</t>
  </si>
  <si>
    <t>L-108-5.1</t>
  </si>
  <si>
    <t>#1-36</t>
  </si>
  <si>
    <t xml:space="preserve">
NO. 6 AWG, SOLID, BARE COUNTERPOISE WIRE, INSTALLED IN TRENCH, ABOVE THE DUCT BANK OR CONDUIT, INCLUDING CONNECTIONS/TERMINATIONS
</t>
  </si>
  <si>
    <t>L-108-5.2</t>
  </si>
  <si>
    <t>#1-37</t>
  </si>
  <si>
    <t xml:space="preserve">
NON-ENCASED, ELECTRICAL CONDUIT, 1-WAY 2"C
</t>
  </si>
  <si>
    <t>L-110-5.1</t>
  </si>
  <si>
    <t>#1-38</t>
  </si>
  <si>
    <t xml:space="preserve">
CONCRETE ENCASED, ELECTRICAL CONDUIT, 1-WAY 2"C
</t>
  </si>
  <si>
    <t>L-110-5.2</t>
  </si>
  <si>
    <t>#1-39</t>
  </si>
  <si>
    <t xml:space="preserve">
CONCRETE ENCASED, ELECTRICAL DUCT BANK, 4-WAY 2"C
</t>
  </si>
  <si>
    <t>L-110-5.3</t>
  </si>
  <si>
    <t>#1-40</t>
  </si>
  <si>
    <t xml:space="preserve">
4-CAN JUNCTION CAN PLAZA, INSTALLED
</t>
  </si>
  <si>
    <t>L-115-5.1</t>
  </si>
  <si>
    <t>#1-41</t>
  </si>
  <si>
    <t xml:space="preserve">
L-861T(L) BASE MOUNTED TAXIWAY EDGE LIGHT, INSTALLED
</t>
  </si>
  <si>
    <t>L-125-5.1</t>
  </si>
  <si>
    <t>#1-42</t>
  </si>
  <si>
    <t xml:space="preserve">
L-858(L) BASE MOUNTED, 2-MODULE GUIDANCE SIGN, INSTALLED
</t>
  </si>
  <si>
    <t>L-125-5.2</t>
  </si>
  <si>
    <t>#1-43</t>
  </si>
  <si>
    <t xml:space="preserve">
L-858(L) BASE MOUNTED, 3-MODULE GUIDANCE SIGN, INSTALLED
</t>
  </si>
  <si>
    <t>L-125-5.3</t>
  </si>
  <si>
    <t>#1-44</t>
  </si>
  <si>
    <t xml:space="preserve">
SIGN PANEL REPLACEMENT
</t>
  </si>
  <si>
    <t>L-125-5.4</t>
  </si>
  <si>
    <t>#1-45</t>
  </si>
  <si>
    <t xml:space="preserve">
VEHICULAR STOP SIGN, INSTALLED
</t>
  </si>
  <si>
    <t>L-125-5.5</t>
  </si>
  <si>
    <t>#1-46</t>
  </si>
  <si>
    <t xml:space="preserve">
L-852T(L) IN-PAVEMENT TAXIWAY EDGE LIGHT, INSTALLED
</t>
  </si>
  <si>
    <t>L-125-5.6</t>
  </si>
  <si>
    <t>Basket Total</t>
  </si>
  <si>
    <t>Bid Schedule 2: Taxiway A4 Construction</t>
  </si>
  <si>
    <t>#2-1</t>
  </si>
  <si>
    <t>#2-2</t>
  </si>
  <si>
    <t>#2-3</t>
  </si>
  <si>
    <t>#2-4</t>
  </si>
  <si>
    <t>#2-5</t>
  </si>
  <si>
    <t>#2-6</t>
  </si>
  <si>
    <t>#2-7</t>
  </si>
  <si>
    <t>#2-8</t>
  </si>
  <si>
    <t xml:space="preserve">
REINFORCED CONCRETE PIPE REMOVAL
</t>
  </si>
  <si>
    <t>P-101-5.4</t>
  </si>
  <si>
    <t>#2-9</t>
  </si>
  <si>
    <t xml:space="preserve">
INLET REMOVAL
</t>
  </si>
  <si>
    <t>P-101-5.5</t>
  </si>
  <si>
    <t>#2-10</t>
  </si>
  <si>
    <t>P-152-4.2</t>
  </si>
  <si>
    <t>#2-11</t>
  </si>
  <si>
    <t>#2-12</t>
  </si>
  <si>
    <t>#2-13</t>
  </si>
  <si>
    <t>#2-14</t>
  </si>
  <si>
    <t>#2-15</t>
  </si>
  <si>
    <t>#2-16</t>
  </si>
  <si>
    <t>#2-17</t>
  </si>
  <si>
    <t xml:space="preserve">
24-INCH REINFORCED CONCRETE PIPE (CLASS IV)
</t>
  </si>
  <si>
    <t>D-701-5.1</t>
  </si>
  <si>
    <t>#2-18</t>
  </si>
  <si>
    <t xml:space="preserve">
4' X 4' (ID) AIRCRAFT SINGLE GRATE INLET
</t>
  </si>
  <si>
    <t>D-751-5.1</t>
  </si>
  <si>
    <t>#2-19</t>
  </si>
  <si>
    <t>#2-20</t>
  </si>
  <si>
    <t>#2-21</t>
  </si>
  <si>
    <t>#2-22</t>
  </si>
  <si>
    <t>#2-23</t>
  </si>
  <si>
    <t>#2-24</t>
  </si>
  <si>
    <t>#2-25</t>
  </si>
  <si>
    <t>#2-26</t>
  </si>
  <si>
    <t>Bid Schedule 3: Taxiway A4 Widening &amp; Extension</t>
  </si>
  <si>
    <t>#3-1</t>
  </si>
  <si>
    <t>#3-2</t>
  </si>
  <si>
    <t>#3-3</t>
  </si>
  <si>
    <t>#3-4</t>
  </si>
  <si>
    <t>#3-5</t>
  </si>
  <si>
    <t xml:space="preserve">
UNCLASSIFIED EXCAVATION
</t>
  </si>
  <si>
    <t>#3-6</t>
  </si>
  <si>
    <t xml:space="preserve">
12" LIME-TREATED SUBGRADE
</t>
  </si>
  <si>
    <t>#3-7</t>
  </si>
  <si>
    <t>#3-8</t>
  </si>
  <si>
    <t xml:space="preserve">
CRUSHED AGGREGATE BASE COURSE (6")
</t>
  </si>
  <si>
    <t>P-209-5.1</t>
  </si>
  <si>
    <t>#3-9</t>
  </si>
  <si>
    <t xml:space="preserve">
PORTLAND CEMENT CONCRETE PAVEMENT (11")
</t>
  </si>
  <si>
    <t>P-501-8.2</t>
  </si>
  <si>
    <t>#3-10</t>
  </si>
  <si>
    <t>#3-11</t>
  </si>
  <si>
    <t>#3-12</t>
  </si>
  <si>
    <t xml:space="preserve">
5" REINFORCED CONCRETE SLOPE PROTECTION
</t>
  </si>
  <si>
    <t>D-754-5.1</t>
  </si>
  <si>
    <t>#3-13</t>
  </si>
  <si>
    <t>#3-14</t>
  </si>
  <si>
    <t>#3-15</t>
  </si>
  <si>
    <t>#3-16</t>
  </si>
  <si>
    <t xml:space="preserve">
CONCRETE ENCASED, ELECTRICAL DUCT BANK, 1-WAY 2"C
</t>
  </si>
  <si>
    <t>#3-17</t>
  </si>
  <si>
    <t xml:space="preserve">
FLOWABLE FILL ENCASED ELECTRICAL CONDUIT, 1-WAY 2"C
</t>
  </si>
  <si>
    <t>L-110-5.5</t>
  </si>
  <si>
    <t>#3-18</t>
  </si>
  <si>
    <t xml:space="preserve">
L-825T(L) IN-PAVEMENT TAXIWAY EDGE LIGHT, INSTALLED
</t>
  </si>
  <si>
    <t>EA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</si>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</sst>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7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8"/>
      <color rgb="4040404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18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3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4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0" applyFont="1" applyNumberFormat="0" applyFill="1" applyBorder="0" applyAlignment="1">
      <alignment horizontal="center" vertical="center" textRotation="0" wrapText="tru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6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2" numFmtId="0" fillId="6" borderId="0" applyFont="1" applyNumberFormat="0" applyFill="1" applyBorder="0" applyAlignment="1">
      <alignment horizontal="center" vertical="center" textRotation="0" wrapText="true" shrinkToFit="false"/>
    </xf>
    <xf xfId="0" fontId="2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25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eab16493c18aca635bb5a574d33a8a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619375" cy="1562100"/>
    <xdr:pic>
      <xdr:nvPicPr>
        <xdr:cNvPr id="1" name="City of McKinney_Logo" descr="City of McKinney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2" sqref="B12:E12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32">
      <c r="B8" s="2" t="s">
        <v>1</v>
      </c>
    </row>
    <row r="10" spans="1:702">
      <c r="B10" s="3" t="s">
        <v>2</v>
      </c>
    </row>
    <row r="12" spans="1:702" customHeight="1" ht="304">
      <c r="B12" s="4" t="s">
        <v>3</v>
      </c>
      <c r="C12" s="4"/>
      <c r="D12" s="4"/>
      <c r="E12" s="4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6"/>
  <sheetViews>
    <sheetView tabSelected="0" workbookViewId="0" showGridLines="true" showRowColHeaders="1">
      <pane xSplit="5" ySplit="5" topLeftCell="F6" activePane="bottomRight" state="frozen"/>
      <selection pane="topRight"/>
      <selection pane="bottomLeft"/>
      <selection pane="bottomRight" activeCell="J106" sqref="J106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5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2" spans="1:10">
      <c r="B2" s="3" t="s">
        <v>4</v>
      </c>
    </row>
    <row r="3" spans="1:10" customHeight="1" ht="32">
      <c r="B3" s="5" t="str">
        <f>IF((COUNTIF(B7:B105, "Error*") + COUNTIF(I3:I3, "Error*")) &gt; 0, "Error: Check cell(s)" &amp;IF(COUNTIF(B7:B105, "Error*") &gt; 0, (" " &amp; ADDRESS(7 + MATCH("Error*", B7:B105, 0) - 1, COLUMN(), 4)), "") &amp; IF(COUNTIF(I3:I3, "Error*") &gt; 0, (" " &amp; ADDRESS(ROW(), 9 + MATCH("Error*", I3:I3, 0) - 1, 4)), ""), "Success: All data is valid!")</f>
        <v>0</v>
      </c>
      <c r="C3" s="7"/>
      <c r="D3" s="7"/>
      <c r="E3" s="7"/>
      <c r="F3" s="7"/>
      <c r="G3" s="7"/>
      <c r="H3" s="7"/>
      <c r="I3" s="7" t="str">
        <f>IFERROR("Error: Cell " &amp; ADDRESS((7 + MATCH(FALSE, INDEX(NOT(NOT(ISNUMBER(I7:I105)) * NOT(ISBLANK(I7:I105))), 0), 0) - 1), COLUMN(), 4) &amp; " must be Numeric", "")</f>
        <v>0</v>
      </c>
      <c r="J3" s="7"/>
    </row>
    <row r="4" spans="1:10" customHeight="1" ht="25">
      <c r="B4" s="1"/>
      <c r="C4" s="1"/>
      <c r="D4" s="1"/>
      <c r="E4" s="1"/>
      <c r="F4" s="1"/>
      <c r="G4" s="1"/>
      <c r="H4" s="1"/>
      <c r="I4" s="8" t="s">
        <v>5</v>
      </c>
      <c r="J4" s="1"/>
    </row>
    <row r="5" spans="1:10" customHeight="1" ht="40">
      <c r="B5" s="6" t="s">
        <v>6</v>
      </c>
      <c r="C5" s="6"/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9" t="s">
        <v>12</v>
      </c>
      <c r="J5" s="6" t="s">
        <v>13</v>
      </c>
    </row>
    <row r="6" spans="1:10" hidden="true"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  <c r="J6" s="1" t="s">
        <v>22</v>
      </c>
    </row>
    <row r="7" spans="1:10" customHeight="1" ht="50">
      <c r="B7" s="10" t="s">
        <v>23</v>
      </c>
      <c r="C7" s="1"/>
      <c r="D7" s="1"/>
      <c r="E7" s="1"/>
      <c r="F7" s="1"/>
      <c r="G7" s="1"/>
      <c r="H7" s="1"/>
      <c r="I7" s="1"/>
      <c r="J7" s="1"/>
    </row>
    <row r="8" spans="1:10">
      <c r="B8" s="11" t="str">
        <f>IFERROR("Error: Missing value for '" &amp; INDIRECT(ADDRESS(5, (9 + IF(ISBLANK(I8), 1, NA()) - 1))) &amp; "' in cell " &amp; ADDRESS(ROW(), (9 + IF(ISBLANK(I8), 1, NA()) - 1), 4), "Success: All values provided")</f>
        <v>0</v>
      </c>
      <c r="C8" s="12">
        <v>3803506</v>
      </c>
      <c r="D8" s="12" t="s">
        <v>24</v>
      </c>
      <c r="E8" s="13" t="s">
        <v>25</v>
      </c>
      <c r="F8" s="12" t="s">
        <v>26</v>
      </c>
      <c r="G8" s="12" t="s">
        <v>27</v>
      </c>
      <c r="H8" s="12">
        <v>1</v>
      </c>
      <c r="I8" s="14"/>
      <c r="J8" s="15" t="str">
        <f>IFERROR(IF(ISBLANK(INDIRECT("H8")), NA(), INDIRECT("H8")) * IF(ISBLANK(INDIRECT("I8")), NA(), INDIRECT("I8")), "-")</f>
        <v>0</v>
      </c>
    </row>
    <row r="9" spans="1:10">
      <c r="B9" s="11" t="str">
        <f>IFERROR("Error: Missing value for '" &amp; INDIRECT(ADDRESS(5, (9 + IF(ISBLANK(I9), 1, NA()) - 1))) &amp; "' in cell " &amp; ADDRESS(ROW(), (9 + IF(ISBLANK(I9), 1, NA()) - 1), 4), "Success: All values provided")</f>
        <v>0</v>
      </c>
      <c r="C9" s="12">
        <v>3803507</v>
      </c>
      <c r="D9" s="12" t="s">
        <v>28</v>
      </c>
      <c r="E9" s="13" t="s">
        <v>29</v>
      </c>
      <c r="F9" s="12" t="s">
        <v>30</v>
      </c>
      <c r="G9" s="12" t="s">
        <v>31</v>
      </c>
      <c r="H9" s="12">
        <v>1</v>
      </c>
      <c r="I9" s="14"/>
      <c r="J9" s="15" t="str">
        <f>IFERROR(IF(ISBLANK(INDIRECT("H9")), NA(), INDIRECT("H9")) * IF(ISBLANK(INDIRECT("I9")), NA(), INDIRECT("I9")), "-")</f>
        <v>0</v>
      </c>
    </row>
    <row r="10" spans="1:10">
      <c r="B10" s="11" t="str">
        <f>IFERROR("Error: Missing value for '" &amp; INDIRECT(ADDRESS(5, (9 + IF(ISBLANK(I10), 1, NA()) - 1))) &amp; "' in cell " &amp; ADDRESS(ROW(), (9 + IF(ISBLANK(I10), 1, NA()) - 1), 4), "Success: All values provided")</f>
        <v>0</v>
      </c>
      <c r="C10" s="12">
        <v>3803508</v>
      </c>
      <c r="D10" s="12" t="s">
        <v>32</v>
      </c>
      <c r="E10" s="13" t="s">
        <v>33</v>
      </c>
      <c r="F10" s="12" t="s">
        <v>34</v>
      </c>
      <c r="G10" s="12" t="s">
        <v>27</v>
      </c>
      <c r="H10" s="12">
        <v>1</v>
      </c>
      <c r="I10" s="14"/>
      <c r="J10" s="15" t="str">
        <f>IFERROR(IF(ISBLANK(INDIRECT("H10")), NA(), INDIRECT("H10")) * IF(ISBLANK(INDIRECT("I10")), NA(), INDIRECT("I10")), "-")</f>
        <v>0</v>
      </c>
    </row>
    <row r="11" spans="1:10">
      <c r="B11" s="11" t="str">
        <f>IFERROR("Error: Missing value for '" &amp; INDIRECT(ADDRESS(5, (9 + IF(ISBLANK(I11), 1, NA()) - 1))) &amp; "' in cell " &amp; ADDRESS(ROW(), (9 + IF(ISBLANK(I11), 1, NA()) - 1), 4), "Success: All values provided")</f>
        <v>0</v>
      </c>
      <c r="C11" s="12">
        <v>3803509</v>
      </c>
      <c r="D11" s="12" t="s">
        <v>35</v>
      </c>
      <c r="E11" s="13" t="s">
        <v>36</v>
      </c>
      <c r="F11" s="12" t="s">
        <v>37</v>
      </c>
      <c r="G11" s="12" t="s">
        <v>38</v>
      </c>
      <c r="H11" s="12">
        <v>1</v>
      </c>
      <c r="I11" s="14"/>
      <c r="J11" s="15" t="str">
        <f>IFERROR(IF(ISBLANK(INDIRECT("H11")), NA(), INDIRECT("H11")) * IF(ISBLANK(INDIRECT("I11")), NA(), INDIRECT("I11")), "-")</f>
        <v>0</v>
      </c>
    </row>
    <row r="12" spans="1:10">
      <c r="B12" s="11" t="str">
        <f>IFERROR("Error: Missing value for '" &amp; INDIRECT(ADDRESS(5, (9 + IF(ISBLANK(I12), 1, NA()) - 1))) &amp; "' in cell " &amp; ADDRESS(ROW(), (9 + IF(ISBLANK(I12), 1, NA()) - 1), 4), "Success: All values provided")</f>
        <v>0</v>
      </c>
      <c r="C12" s="12">
        <v>3803510</v>
      </c>
      <c r="D12" s="12" t="s">
        <v>39</v>
      </c>
      <c r="E12" s="13" t="s">
        <v>40</v>
      </c>
      <c r="F12" s="12" t="s">
        <v>41</v>
      </c>
      <c r="G12" s="12" t="s">
        <v>38</v>
      </c>
      <c r="H12" s="12">
        <v>61</v>
      </c>
      <c r="I12" s="14"/>
      <c r="J12" s="15" t="str">
        <f>IFERROR(IF(ISBLANK(INDIRECT("H12")), NA(), INDIRECT("H12")) * IF(ISBLANK(INDIRECT("I12")), NA(), INDIRECT("I12")), "-")</f>
        <v>0</v>
      </c>
    </row>
    <row r="13" spans="1:10">
      <c r="B13" s="11" t="str">
        <f>IFERROR("Error: Missing value for '" &amp; INDIRECT(ADDRESS(5, (9 + IF(ISBLANK(I13), 1, NA()) - 1))) &amp; "' in cell " &amp; ADDRESS(ROW(), (9 + IF(ISBLANK(I13), 1, NA()) - 1), 4), "Success: All values provided")</f>
        <v>0</v>
      </c>
      <c r="C13" s="12">
        <v>3803511</v>
      </c>
      <c r="D13" s="12" t="s">
        <v>42</v>
      </c>
      <c r="E13" s="13" t="s">
        <v>43</v>
      </c>
      <c r="F13" s="12" t="s">
        <v>44</v>
      </c>
      <c r="G13" s="12" t="s">
        <v>38</v>
      </c>
      <c r="H13" s="12">
        <v>11</v>
      </c>
      <c r="I13" s="14"/>
      <c r="J13" s="15" t="str">
        <f>IFERROR(IF(ISBLANK(INDIRECT("H13")), NA(), INDIRECT("H13")) * IF(ISBLANK(INDIRECT("I13")), NA(), INDIRECT("I13")), "-")</f>
        <v>0</v>
      </c>
    </row>
    <row r="14" spans="1:10">
      <c r="B14" s="11" t="str">
        <f>IFERROR("Error: Missing value for '" &amp; INDIRECT(ADDRESS(5, (9 + IF(ISBLANK(I14), 1, NA()) - 1))) &amp; "' in cell " &amp; ADDRESS(ROW(), (9 + IF(ISBLANK(I14), 1, NA()) - 1), 4), "Success: All values provided")</f>
        <v>0</v>
      </c>
      <c r="C14" s="12">
        <v>3803512</v>
      </c>
      <c r="D14" s="12" t="s">
        <v>45</v>
      </c>
      <c r="E14" s="13" t="s">
        <v>46</v>
      </c>
      <c r="F14" s="12" t="s">
        <v>47</v>
      </c>
      <c r="G14" s="12" t="s">
        <v>48</v>
      </c>
      <c r="H14" s="12">
        <v>100</v>
      </c>
      <c r="I14" s="14"/>
      <c r="J14" s="15" t="str">
        <f>IFERROR(IF(ISBLANK(INDIRECT("H14")), NA(), INDIRECT("H14")) * IF(ISBLANK(INDIRECT("I14")), NA(), INDIRECT("I14")), "-")</f>
        <v>0</v>
      </c>
    </row>
    <row r="15" spans="1:10">
      <c r="B15" s="11" t="str">
        <f>IFERROR("Error: Missing value for '" &amp; INDIRECT(ADDRESS(5, (9 + IF(ISBLANK(I15), 1, NA()) - 1))) &amp; "' in cell " &amp; ADDRESS(ROW(), (9 + IF(ISBLANK(I15), 1, NA()) - 1), 4), "Success: All values provided")</f>
        <v>0</v>
      </c>
      <c r="C15" s="12">
        <v>3803513</v>
      </c>
      <c r="D15" s="12" t="s">
        <v>49</v>
      </c>
      <c r="E15" s="13" t="s">
        <v>50</v>
      </c>
      <c r="F15" s="12" t="s">
        <v>51</v>
      </c>
      <c r="G15" s="12" t="s">
        <v>38</v>
      </c>
      <c r="H15" s="12">
        <v>1</v>
      </c>
      <c r="I15" s="14"/>
      <c r="J15" s="15" t="str">
        <f>IFERROR(IF(ISBLANK(INDIRECT("H15")), NA(), INDIRECT("H15")) * IF(ISBLANK(INDIRECT("I15")), NA(), INDIRECT("I15")), "-")</f>
        <v>0</v>
      </c>
    </row>
    <row r="16" spans="1:10">
      <c r="B16" s="11" t="str">
        <f>IFERROR("Error: Missing value for '" &amp; INDIRECT(ADDRESS(5, (9 + IF(ISBLANK(I16), 1, NA()) - 1))) &amp; "' in cell " &amp; ADDRESS(ROW(), (9 + IF(ISBLANK(I16), 1, NA()) - 1), 4), "Success: All values provided")</f>
        <v>0</v>
      </c>
      <c r="C16" s="12">
        <v>3803514</v>
      </c>
      <c r="D16" s="12" t="s">
        <v>52</v>
      </c>
      <c r="E16" s="13" t="s">
        <v>53</v>
      </c>
      <c r="F16" s="12" t="s">
        <v>54</v>
      </c>
      <c r="G16" s="12" t="s">
        <v>38</v>
      </c>
      <c r="H16" s="12">
        <v>1</v>
      </c>
      <c r="I16" s="14"/>
      <c r="J16" s="15" t="str">
        <f>IFERROR(IF(ISBLANK(INDIRECT("H16")), NA(), INDIRECT("H16")) * IF(ISBLANK(INDIRECT("I16")), NA(), INDIRECT("I16")), "-")</f>
        <v>0</v>
      </c>
    </row>
    <row r="17" spans="1:10">
      <c r="B17" s="11" t="str">
        <f>IFERROR("Error: Missing value for '" &amp; INDIRECT(ADDRESS(5, (9 + IF(ISBLANK(I17), 1, NA()) - 1))) &amp; "' in cell " &amp; ADDRESS(ROW(), (9 + IF(ISBLANK(I17), 1, NA()) - 1), 4), "Success: All values provided")</f>
        <v>0</v>
      </c>
      <c r="C17" s="12">
        <v>3803515</v>
      </c>
      <c r="D17" s="12" t="s">
        <v>55</v>
      </c>
      <c r="E17" s="13" t="s">
        <v>56</v>
      </c>
      <c r="F17" s="12" t="s">
        <v>57</v>
      </c>
      <c r="G17" s="12" t="s">
        <v>27</v>
      </c>
      <c r="H17" s="12">
        <v>1</v>
      </c>
      <c r="I17" s="14"/>
      <c r="J17" s="15" t="str">
        <f>IFERROR(IF(ISBLANK(INDIRECT("H17")), NA(), INDIRECT("H17")) * IF(ISBLANK(INDIRECT("I17")), NA(), INDIRECT("I17")), "-")</f>
        <v>0</v>
      </c>
    </row>
    <row r="18" spans="1:10">
      <c r="B18" s="11" t="str">
        <f>IFERROR("Error: Missing value for '" &amp; INDIRECT(ADDRESS(5, (9 + IF(ISBLANK(I18), 1, NA()) - 1))) &amp; "' in cell " &amp; ADDRESS(ROW(), (9 + IF(ISBLANK(I18), 1, NA()) - 1), 4), "Success: All values provided")</f>
        <v>0</v>
      </c>
      <c r="C18" s="12">
        <v>3803516</v>
      </c>
      <c r="D18" s="12" t="s">
        <v>58</v>
      </c>
      <c r="E18" s="13" t="s">
        <v>59</v>
      </c>
      <c r="F18" s="12" t="s">
        <v>60</v>
      </c>
      <c r="G18" s="12" t="s">
        <v>61</v>
      </c>
      <c r="H18" s="12">
        <v>1</v>
      </c>
      <c r="I18" s="14"/>
      <c r="J18" s="15" t="str">
        <f>IFERROR(IF(ISBLANK(INDIRECT("H18")), NA(), INDIRECT("H18")) * IF(ISBLANK(INDIRECT("I18")), NA(), INDIRECT("I18")), "-")</f>
        <v>0</v>
      </c>
    </row>
    <row r="19" spans="1:10">
      <c r="B19" s="11" t="str">
        <f>IFERROR("Error: Missing value for '" &amp; INDIRECT(ADDRESS(5, (9 + IF(ISBLANK(I19), 1, NA()) - 1))) &amp; "' in cell " &amp; ADDRESS(ROW(), (9 + IF(ISBLANK(I19), 1, NA()) - 1), 4), "Success: All values provided")</f>
        <v>0</v>
      </c>
      <c r="C19" s="12">
        <v>3803517</v>
      </c>
      <c r="D19" s="12" t="s">
        <v>62</v>
      </c>
      <c r="E19" s="13" t="s">
        <v>63</v>
      </c>
      <c r="F19" s="12" t="s">
        <v>64</v>
      </c>
      <c r="G19" s="12" t="s">
        <v>27</v>
      </c>
      <c r="H19" s="12">
        <v>1</v>
      </c>
      <c r="I19" s="14"/>
      <c r="J19" s="15" t="str">
        <f>IFERROR(IF(ISBLANK(INDIRECT("H19")), NA(), INDIRECT("H19")) * IF(ISBLANK(INDIRECT("I19")), NA(), INDIRECT("I19")), "-")</f>
        <v>0</v>
      </c>
    </row>
    <row r="20" spans="1:10">
      <c r="B20" s="11" t="str">
        <f>IFERROR("Error: Missing value for '" &amp; INDIRECT(ADDRESS(5, (9 + IF(ISBLANK(I20), 1, NA()) - 1))) &amp; "' in cell " &amp; ADDRESS(ROW(), (9 + IF(ISBLANK(I20), 1, NA()) - 1), 4), "Success: All values provided")</f>
        <v>0</v>
      </c>
      <c r="C20" s="12">
        <v>3803518</v>
      </c>
      <c r="D20" s="12" t="s">
        <v>65</v>
      </c>
      <c r="E20" s="13" t="s">
        <v>66</v>
      </c>
      <c r="F20" s="12" t="s">
        <v>67</v>
      </c>
      <c r="G20" s="12" t="s">
        <v>27</v>
      </c>
      <c r="H20" s="12">
        <v>1</v>
      </c>
      <c r="I20" s="14"/>
      <c r="J20" s="15" t="str">
        <f>IFERROR(IF(ISBLANK(INDIRECT("H20")), NA(), INDIRECT("H20")) * IF(ISBLANK(INDIRECT("I20")), NA(), INDIRECT("I20")), "-")</f>
        <v>0</v>
      </c>
    </row>
    <row r="21" spans="1:10">
      <c r="B21" s="11" t="str">
        <f>IFERROR("Error: Missing value for '" &amp; INDIRECT(ADDRESS(5, (9 + IF(ISBLANK(I21), 1, NA()) - 1))) &amp; "' in cell " &amp; ADDRESS(ROW(), (9 + IF(ISBLANK(I21), 1, NA()) - 1), 4), "Success: All values provided")</f>
        <v>0</v>
      </c>
      <c r="C21" s="12">
        <v>3803519</v>
      </c>
      <c r="D21" s="12" t="s">
        <v>68</v>
      </c>
      <c r="E21" s="13" t="s">
        <v>69</v>
      </c>
      <c r="F21" s="12" t="s">
        <v>70</v>
      </c>
      <c r="G21" s="12" t="s">
        <v>27</v>
      </c>
      <c r="H21" s="12">
        <v>1</v>
      </c>
      <c r="I21" s="14"/>
      <c r="J21" s="15" t="str">
        <f>IFERROR(IF(ISBLANK(INDIRECT("H21")), NA(), INDIRECT("H21")) * IF(ISBLANK(INDIRECT("I21")), NA(), INDIRECT("I21")), "-")</f>
        <v>0</v>
      </c>
    </row>
    <row r="22" spans="1:10">
      <c r="B22" s="11" t="str">
        <f>IFERROR("Error: Missing value for '" &amp; INDIRECT(ADDRESS(5, (9 + IF(ISBLANK(I22), 1, NA()) - 1))) &amp; "' in cell " &amp; ADDRESS(ROW(), (9 + IF(ISBLANK(I22), 1, NA()) - 1), 4), "Success: All values provided")</f>
        <v>0</v>
      </c>
      <c r="C22" s="12">
        <v>3803520</v>
      </c>
      <c r="D22" s="12" t="s">
        <v>71</v>
      </c>
      <c r="E22" s="13" t="s">
        <v>72</v>
      </c>
      <c r="F22" s="12" t="s">
        <v>73</v>
      </c>
      <c r="G22" s="12" t="s">
        <v>27</v>
      </c>
      <c r="H22" s="12">
        <v>1</v>
      </c>
      <c r="I22" s="14"/>
      <c r="J22" s="15" t="str">
        <f>IFERROR(IF(ISBLANK(INDIRECT("H22")), NA(), INDIRECT("H22")) * IF(ISBLANK(INDIRECT("I22")), NA(), INDIRECT("I22")), "-")</f>
        <v>0</v>
      </c>
    </row>
    <row r="23" spans="1:10">
      <c r="B23" s="11" t="str">
        <f>IFERROR("Error: Missing value for '" &amp; INDIRECT(ADDRESS(5, (9 + IF(ISBLANK(I23), 1, NA()) - 1))) &amp; "' in cell " &amp; ADDRESS(ROW(), (9 + IF(ISBLANK(I23), 1, NA()) - 1), 4), "Success: All values provided")</f>
        <v>0</v>
      </c>
      <c r="C23" s="12">
        <v>3803521</v>
      </c>
      <c r="D23" s="12" t="s">
        <v>74</v>
      </c>
      <c r="E23" s="13" t="s">
        <v>75</v>
      </c>
      <c r="F23" s="12" t="s">
        <v>76</v>
      </c>
      <c r="G23" s="12" t="s">
        <v>27</v>
      </c>
      <c r="H23" s="12">
        <v>1</v>
      </c>
      <c r="I23" s="14"/>
      <c r="J23" s="15" t="str">
        <f>IFERROR(IF(ISBLANK(INDIRECT("H23")), NA(), INDIRECT("H23")) * IF(ISBLANK(INDIRECT("I23")), NA(), INDIRECT("I23")), "-")</f>
        <v>0</v>
      </c>
    </row>
    <row r="24" spans="1:10">
      <c r="B24" s="11" t="str">
        <f>IFERROR("Error: Missing value for '" &amp; INDIRECT(ADDRESS(5, (9 + IF(ISBLANK(I24), 1, NA()) - 1))) &amp; "' in cell " &amp; ADDRESS(ROW(), (9 + IF(ISBLANK(I24), 1, NA()) - 1), 4), "Success: All values provided")</f>
        <v>0</v>
      </c>
      <c r="C24" s="12">
        <v>3803522</v>
      </c>
      <c r="D24" s="12" t="s">
        <v>77</v>
      </c>
      <c r="E24" s="13" t="s">
        <v>78</v>
      </c>
      <c r="F24" s="12" t="s">
        <v>79</v>
      </c>
      <c r="G24" s="12" t="s">
        <v>27</v>
      </c>
      <c r="H24" s="12">
        <v>1</v>
      </c>
      <c r="I24" s="14"/>
      <c r="J24" s="15" t="str">
        <f>IFERROR(IF(ISBLANK(INDIRECT("H24")), NA(), INDIRECT("H24")) * IF(ISBLANK(INDIRECT("I24")), NA(), INDIRECT("I24")), "-")</f>
        <v>0</v>
      </c>
    </row>
    <row r="25" spans="1:10">
      <c r="B25" s="11" t="str">
        <f>IFERROR("Error: Missing value for '" &amp; INDIRECT(ADDRESS(5, (9 + IF(ISBLANK(I25), 1, NA()) - 1))) &amp; "' in cell " &amp; ADDRESS(ROW(), (9 + IF(ISBLANK(I25), 1, NA()) - 1), 4), "Success: All values provided")</f>
        <v>0</v>
      </c>
      <c r="C25" s="12">
        <v>3803523</v>
      </c>
      <c r="D25" s="12" t="s">
        <v>80</v>
      </c>
      <c r="E25" s="13" t="s">
        <v>81</v>
      </c>
      <c r="F25" s="12" t="s">
        <v>82</v>
      </c>
      <c r="G25" s="12" t="s">
        <v>83</v>
      </c>
      <c r="H25" s="12">
        <v>6055</v>
      </c>
      <c r="I25" s="14"/>
      <c r="J25" s="15" t="str">
        <f>IFERROR(IF(ISBLANK(INDIRECT("H25")), NA(), INDIRECT("H25")) * IF(ISBLANK(INDIRECT("I25")), NA(), INDIRECT("I25")), "-")</f>
        <v>0</v>
      </c>
    </row>
    <row r="26" spans="1:10">
      <c r="B26" s="11" t="str">
        <f>IFERROR("Error: Missing value for '" &amp; INDIRECT(ADDRESS(5, (9 + IF(ISBLANK(I26), 1, NA()) - 1))) &amp; "' in cell " &amp; ADDRESS(ROW(), (9 + IF(ISBLANK(I26), 1, NA()) - 1), 4), "Success: All values provided")</f>
        <v>0</v>
      </c>
      <c r="C26" s="12">
        <v>3803524</v>
      </c>
      <c r="D26" s="12" t="s">
        <v>84</v>
      </c>
      <c r="E26" s="13" t="s">
        <v>85</v>
      </c>
      <c r="F26" s="12" t="s">
        <v>86</v>
      </c>
      <c r="G26" s="12" t="s">
        <v>83</v>
      </c>
      <c r="H26" s="12">
        <v>550</v>
      </c>
      <c r="I26" s="14"/>
      <c r="J26" s="15" t="str">
        <f>IFERROR(IF(ISBLANK(INDIRECT("H26")), NA(), INDIRECT("H26")) * IF(ISBLANK(INDIRECT("I26")), NA(), INDIRECT("I26")), "-")</f>
        <v>0</v>
      </c>
    </row>
    <row r="27" spans="1:10">
      <c r="B27" s="11" t="str">
        <f>IFERROR("Error: Missing value for '" &amp; INDIRECT(ADDRESS(5, (9 + IF(ISBLANK(I27), 1, NA()) - 1))) &amp; "' in cell " &amp; ADDRESS(ROW(), (9 + IF(ISBLANK(I27), 1, NA()) - 1), 4), "Success: All values provided")</f>
        <v>0</v>
      </c>
      <c r="C27" s="12">
        <v>3803525</v>
      </c>
      <c r="D27" s="12" t="s">
        <v>87</v>
      </c>
      <c r="E27" s="13" t="s">
        <v>88</v>
      </c>
      <c r="F27" s="12" t="s">
        <v>89</v>
      </c>
      <c r="G27" s="12" t="s">
        <v>48</v>
      </c>
      <c r="H27" s="12">
        <v>45</v>
      </c>
      <c r="I27" s="14"/>
      <c r="J27" s="15" t="str">
        <f>IFERROR(IF(ISBLANK(INDIRECT("H27")), NA(), INDIRECT("H27")) * IF(ISBLANK(INDIRECT("I27")), NA(), INDIRECT("I27")), "-")</f>
        <v>0</v>
      </c>
    </row>
    <row r="28" spans="1:10">
      <c r="B28" s="11" t="str">
        <f>IFERROR("Error: Missing value for '" &amp; INDIRECT(ADDRESS(5, (9 + IF(ISBLANK(I28), 1, NA()) - 1))) &amp; "' in cell " &amp; ADDRESS(ROW(), (9 + IF(ISBLANK(I28), 1, NA()) - 1), 4), "Success: All values provided")</f>
        <v>0</v>
      </c>
      <c r="C28" s="12">
        <v>3803526</v>
      </c>
      <c r="D28" s="12" t="s">
        <v>90</v>
      </c>
      <c r="E28" s="13" t="s">
        <v>91</v>
      </c>
      <c r="F28" s="12" t="s">
        <v>92</v>
      </c>
      <c r="G28" s="12" t="s">
        <v>93</v>
      </c>
      <c r="H28" s="12">
        <v>3770</v>
      </c>
      <c r="I28" s="14"/>
      <c r="J28" s="15" t="str">
        <f>IFERROR(IF(ISBLANK(INDIRECT("H28")), NA(), INDIRECT("H28")) * IF(ISBLANK(INDIRECT("I28")), NA(), INDIRECT("I28")), "-")</f>
        <v>0</v>
      </c>
    </row>
    <row r="29" spans="1:10">
      <c r="B29" s="11" t="str">
        <f>IFERROR("Error: Missing value for '" &amp; INDIRECT(ADDRESS(5, (9 + IF(ISBLANK(I29), 1, NA()) - 1))) &amp; "' in cell " &amp; ADDRESS(ROW(), (9 + IF(ISBLANK(I29), 1, NA()) - 1), 4), "Success: All values provided")</f>
        <v>0</v>
      </c>
      <c r="C29" s="12">
        <v>3803527</v>
      </c>
      <c r="D29" s="12" t="s">
        <v>94</v>
      </c>
      <c r="E29" s="13" t="s">
        <v>95</v>
      </c>
      <c r="F29" s="12" t="s">
        <v>96</v>
      </c>
      <c r="G29" s="12" t="s">
        <v>83</v>
      </c>
      <c r="H29" s="12">
        <v>15500</v>
      </c>
      <c r="I29" s="14"/>
      <c r="J29" s="15" t="str">
        <f>IFERROR(IF(ISBLANK(INDIRECT("H29")), NA(), INDIRECT("H29")) * IF(ISBLANK(INDIRECT("I29")), NA(), INDIRECT("I29")), "-")</f>
        <v>0</v>
      </c>
    </row>
    <row r="30" spans="1:10">
      <c r="B30" s="11" t="str">
        <f>IFERROR("Error: Missing value for '" &amp; INDIRECT(ADDRESS(5, (9 + IF(ISBLANK(I30), 1, NA()) - 1))) &amp; "' in cell " &amp; ADDRESS(ROW(), (9 + IF(ISBLANK(I30), 1, NA()) - 1), 4), "Success: All values provided")</f>
        <v>0</v>
      </c>
      <c r="C30" s="12">
        <v>3803528</v>
      </c>
      <c r="D30" s="12" t="s">
        <v>97</v>
      </c>
      <c r="E30" s="13" t="s">
        <v>98</v>
      </c>
      <c r="F30" s="12" t="s">
        <v>99</v>
      </c>
      <c r="G30" s="12" t="s">
        <v>100</v>
      </c>
      <c r="H30" s="12">
        <v>615</v>
      </c>
      <c r="I30" s="14"/>
      <c r="J30" s="15" t="str">
        <f>IFERROR(IF(ISBLANK(INDIRECT("H30")), NA(), INDIRECT("H30")) * IF(ISBLANK(INDIRECT("I30")), NA(), INDIRECT("I30")), "-")</f>
        <v>0</v>
      </c>
    </row>
    <row r="31" spans="1:10">
      <c r="B31" s="11" t="str">
        <f>IFERROR("Error: Missing value for '" &amp; INDIRECT(ADDRESS(5, (9 + IF(ISBLANK(I31), 1, NA()) - 1))) &amp; "' in cell " &amp; ADDRESS(ROW(), (9 + IF(ISBLANK(I31), 1, NA()) - 1), 4), "Success: All values provided")</f>
        <v>0</v>
      </c>
      <c r="C31" s="12">
        <v>3803529</v>
      </c>
      <c r="D31" s="12" t="s">
        <v>101</v>
      </c>
      <c r="E31" s="13" t="s">
        <v>102</v>
      </c>
      <c r="F31" s="12" t="s">
        <v>103</v>
      </c>
      <c r="G31" s="12" t="s">
        <v>83</v>
      </c>
      <c r="H31" s="12">
        <v>14310</v>
      </c>
      <c r="I31" s="14"/>
      <c r="J31" s="15" t="str">
        <f>IFERROR(IF(ISBLANK(INDIRECT("H31")), NA(), INDIRECT("H31")) * IF(ISBLANK(INDIRECT("I31")), NA(), INDIRECT("I31")), "-")</f>
        <v>0</v>
      </c>
    </row>
    <row r="32" spans="1:10">
      <c r="B32" s="11" t="str">
        <f>IFERROR("Error: Missing value for '" &amp; INDIRECT(ADDRESS(5, (9 + IF(ISBLANK(I32), 1, NA()) - 1))) &amp; "' in cell " &amp; ADDRESS(ROW(), (9 + IF(ISBLANK(I32), 1, NA()) - 1), 4), "Success: All values provided")</f>
        <v>0</v>
      </c>
      <c r="C32" s="12">
        <v>3803530</v>
      </c>
      <c r="D32" s="12" t="s">
        <v>104</v>
      </c>
      <c r="E32" s="13" t="s">
        <v>105</v>
      </c>
      <c r="F32" s="12" t="s">
        <v>106</v>
      </c>
      <c r="G32" s="12" t="s">
        <v>83</v>
      </c>
      <c r="H32" s="12">
        <v>13800</v>
      </c>
      <c r="I32" s="14"/>
      <c r="J32" s="15" t="str">
        <f>IFERROR(IF(ISBLANK(INDIRECT("H32")), NA(), INDIRECT("H32")) * IF(ISBLANK(INDIRECT("I32")), NA(), INDIRECT("I32")), "-")</f>
        <v>0</v>
      </c>
    </row>
    <row r="33" spans="1:10">
      <c r="B33" s="11" t="str">
        <f>IFERROR("Error: Missing value for '" &amp; INDIRECT(ADDRESS(5, (9 + IF(ISBLANK(I33), 1, NA()) - 1))) &amp; "' in cell " &amp; ADDRESS(ROW(), (9 + IF(ISBLANK(I33), 1, NA()) - 1), 4), "Success: All values provided")</f>
        <v>0</v>
      </c>
      <c r="C33" s="12">
        <v>3803531</v>
      </c>
      <c r="D33" s="12" t="s">
        <v>107</v>
      </c>
      <c r="E33" s="13" t="s">
        <v>108</v>
      </c>
      <c r="F33" s="12" t="s">
        <v>109</v>
      </c>
      <c r="G33" s="12" t="s">
        <v>110</v>
      </c>
      <c r="H33" s="12">
        <v>7150</v>
      </c>
      <c r="I33" s="14"/>
      <c r="J33" s="15" t="str">
        <f>IFERROR(IF(ISBLANK(INDIRECT("H33")), NA(), INDIRECT("H33")) * IF(ISBLANK(INDIRECT("I33")), NA(), INDIRECT("I33")), "-")</f>
        <v>0</v>
      </c>
    </row>
    <row r="34" spans="1:10">
      <c r="B34" s="11" t="str">
        <f>IFERROR("Error: Missing value for '" &amp; INDIRECT(ADDRESS(5, (9 + IF(ISBLANK(I34), 1, NA()) - 1))) &amp; "' in cell " &amp; ADDRESS(ROW(), (9 + IF(ISBLANK(I34), 1, NA()) - 1), 4), "Success: All values provided")</f>
        <v>0</v>
      </c>
      <c r="C34" s="12">
        <v>3803532</v>
      </c>
      <c r="D34" s="12" t="s">
        <v>111</v>
      </c>
      <c r="E34" s="13" t="s">
        <v>112</v>
      </c>
      <c r="F34" s="12" t="s">
        <v>113</v>
      </c>
      <c r="G34" s="12" t="s">
        <v>110</v>
      </c>
      <c r="H34" s="12">
        <v>9300</v>
      </c>
      <c r="I34" s="14"/>
      <c r="J34" s="15" t="str">
        <f>IFERROR(IF(ISBLANK(INDIRECT("H34")), NA(), INDIRECT("H34")) * IF(ISBLANK(INDIRECT("I34")), NA(), INDIRECT("I34")), "-")</f>
        <v>0</v>
      </c>
    </row>
    <row r="35" spans="1:10">
      <c r="B35" s="11" t="str">
        <f>IFERROR("Error: Missing value for '" &amp; INDIRECT(ADDRESS(5, (9 + IF(ISBLANK(I35), 1, NA()) - 1))) &amp; "' in cell " &amp; ADDRESS(ROW(), (9 + IF(ISBLANK(I35), 1, NA()) - 1), 4), "Success: All values provided")</f>
        <v>0</v>
      </c>
      <c r="C35" s="12">
        <v>3803533</v>
      </c>
      <c r="D35" s="12" t="s">
        <v>114</v>
      </c>
      <c r="E35" s="13" t="s">
        <v>115</v>
      </c>
      <c r="F35" s="12" t="s">
        <v>116</v>
      </c>
      <c r="G35" s="12" t="s">
        <v>110</v>
      </c>
      <c r="H35" s="12">
        <v>10140</v>
      </c>
      <c r="I35" s="14"/>
      <c r="J35" s="15" t="str">
        <f>IFERROR(IF(ISBLANK(INDIRECT("H35")), NA(), INDIRECT("H35")) * IF(ISBLANK(INDIRECT("I35")), NA(), INDIRECT("I35")), "-")</f>
        <v>0</v>
      </c>
    </row>
    <row r="36" spans="1:10">
      <c r="B36" s="11" t="str">
        <f>IFERROR("Error: Missing value for '" &amp; INDIRECT(ADDRESS(5, (9 + IF(ISBLANK(I36), 1, NA()) - 1))) &amp; "' in cell " &amp; ADDRESS(ROW(), (9 + IF(ISBLANK(I36), 1, NA()) - 1), 4), "Success: All values provided")</f>
        <v>0</v>
      </c>
      <c r="C36" s="12">
        <v>3803534</v>
      </c>
      <c r="D36" s="12" t="s">
        <v>117</v>
      </c>
      <c r="E36" s="13" t="s">
        <v>118</v>
      </c>
      <c r="F36" s="12" t="s">
        <v>119</v>
      </c>
      <c r="G36" s="12" t="s">
        <v>48</v>
      </c>
      <c r="H36" s="12">
        <v>8</v>
      </c>
      <c r="I36" s="14"/>
      <c r="J36" s="15" t="str">
        <f>IFERROR(IF(ISBLANK(INDIRECT("H36")), NA(), INDIRECT("H36")) * IF(ISBLANK(INDIRECT("I36")), NA(), INDIRECT("I36")), "-")</f>
        <v>0</v>
      </c>
    </row>
    <row r="37" spans="1:10">
      <c r="B37" s="11" t="str">
        <f>IFERROR("Error: Missing value for '" &amp; INDIRECT(ADDRESS(5, (9 + IF(ISBLANK(I37), 1, NA()) - 1))) &amp; "' in cell " &amp; ADDRESS(ROW(), (9 + IF(ISBLANK(I37), 1, NA()) - 1), 4), "Success: All values provided")</f>
        <v>0</v>
      </c>
      <c r="C37" s="12">
        <v>3803535</v>
      </c>
      <c r="D37" s="12" t="s">
        <v>120</v>
      </c>
      <c r="E37" s="13" t="s">
        <v>121</v>
      </c>
      <c r="F37" s="12" t="s">
        <v>122</v>
      </c>
      <c r="G37" s="12" t="s">
        <v>48</v>
      </c>
      <c r="H37" s="12">
        <v>450</v>
      </c>
      <c r="I37" s="14"/>
      <c r="J37" s="15" t="str">
        <f>IFERROR(IF(ISBLANK(INDIRECT("H37")), NA(), INDIRECT("H37")) * IF(ISBLANK(INDIRECT("I37")), NA(), INDIRECT("I37")), "-")</f>
        <v>0</v>
      </c>
    </row>
    <row r="38" spans="1:10">
      <c r="B38" s="11" t="str">
        <f>IFERROR("Error: Missing value for '" &amp; INDIRECT(ADDRESS(5, (9 + IF(ISBLANK(I38), 1, NA()) - 1))) &amp; "' in cell " &amp; ADDRESS(ROW(), (9 + IF(ISBLANK(I38), 1, NA()) - 1), 4), "Success: All values provided")</f>
        <v>0</v>
      </c>
      <c r="C38" s="12">
        <v>3803536</v>
      </c>
      <c r="D38" s="12" t="s">
        <v>123</v>
      </c>
      <c r="E38" s="13" t="s">
        <v>124</v>
      </c>
      <c r="F38" s="12" t="s">
        <v>125</v>
      </c>
      <c r="G38" s="12" t="s">
        <v>48</v>
      </c>
      <c r="H38" s="12">
        <v>35</v>
      </c>
      <c r="I38" s="14"/>
      <c r="J38" s="15" t="str">
        <f>IFERROR(IF(ISBLANK(INDIRECT("H38")), NA(), INDIRECT("H38")) * IF(ISBLANK(INDIRECT("I38")), NA(), INDIRECT("I38")), "-")</f>
        <v>0</v>
      </c>
    </row>
    <row r="39" spans="1:10">
      <c r="B39" s="11" t="str">
        <f>IFERROR("Error: Missing value for '" &amp; INDIRECT(ADDRESS(5, (9 + IF(ISBLANK(I39), 1, NA()) - 1))) &amp; "' in cell " &amp; ADDRESS(ROW(), (9 + IF(ISBLANK(I39), 1, NA()) - 1), 4), "Success: All values provided")</f>
        <v>0</v>
      </c>
      <c r="C39" s="12">
        <v>3803537</v>
      </c>
      <c r="D39" s="12" t="s">
        <v>126</v>
      </c>
      <c r="E39" s="13" t="s">
        <v>127</v>
      </c>
      <c r="F39" s="12" t="s">
        <v>128</v>
      </c>
      <c r="G39" s="12" t="s">
        <v>38</v>
      </c>
      <c r="H39" s="12">
        <v>5</v>
      </c>
      <c r="I39" s="14"/>
      <c r="J39" s="15" t="str">
        <f>IFERROR(IF(ISBLANK(INDIRECT("H39")), NA(), INDIRECT("H39")) * IF(ISBLANK(INDIRECT("I39")), NA(), INDIRECT("I39")), "-")</f>
        <v>0</v>
      </c>
    </row>
    <row r="40" spans="1:10">
      <c r="B40" s="11" t="str">
        <f>IFERROR("Error: Missing value for '" &amp; INDIRECT(ADDRESS(5, (9 + IF(ISBLANK(I40), 1, NA()) - 1))) &amp; "' in cell " &amp; ADDRESS(ROW(), (9 + IF(ISBLANK(I40), 1, NA()) - 1), 4), "Success: All values provided")</f>
        <v>0</v>
      </c>
      <c r="C40" s="12">
        <v>3803538</v>
      </c>
      <c r="D40" s="12" t="s">
        <v>129</v>
      </c>
      <c r="E40" s="13" t="s">
        <v>130</v>
      </c>
      <c r="F40" s="12" t="s">
        <v>131</v>
      </c>
      <c r="G40" s="12" t="s">
        <v>38</v>
      </c>
      <c r="H40" s="12">
        <v>1</v>
      </c>
      <c r="I40" s="14"/>
      <c r="J40" s="15" t="str">
        <f>IFERROR(IF(ISBLANK(INDIRECT("H40")), NA(), INDIRECT("H40")) * IF(ISBLANK(INDIRECT("I40")), NA(), INDIRECT("I40")), "-")</f>
        <v>0</v>
      </c>
    </row>
    <row r="41" spans="1:10">
      <c r="B41" s="11" t="str">
        <f>IFERROR("Error: Missing value for '" &amp; INDIRECT(ADDRESS(5, (9 + IF(ISBLANK(I41), 1, NA()) - 1))) &amp; "' in cell " &amp; ADDRESS(ROW(), (9 + IF(ISBLANK(I41), 1, NA()) - 1), 4), "Success: All values provided")</f>
        <v>0</v>
      </c>
      <c r="C41" s="12">
        <v>3803539</v>
      </c>
      <c r="D41" s="12" t="s">
        <v>132</v>
      </c>
      <c r="E41" s="13" t="s">
        <v>133</v>
      </c>
      <c r="F41" s="12" t="s">
        <v>134</v>
      </c>
      <c r="G41" s="12" t="s">
        <v>83</v>
      </c>
      <c r="H41" s="12">
        <v>33515</v>
      </c>
      <c r="I41" s="14"/>
      <c r="J41" s="15" t="str">
        <f>IFERROR(IF(ISBLANK(INDIRECT("H41")), NA(), INDIRECT("H41")) * IF(ISBLANK(INDIRECT("I41")), NA(), INDIRECT("I41")), "-")</f>
        <v>0</v>
      </c>
    </row>
    <row r="42" spans="1:10">
      <c r="B42" s="11" t="str">
        <f>IFERROR("Error: Missing value for '" &amp; INDIRECT(ADDRESS(5, (9 + IF(ISBLANK(I42), 1, NA()) - 1))) &amp; "' in cell " &amp; ADDRESS(ROW(), (9 + IF(ISBLANK(I42), 1, NA()) - 1), 4), "Success: All values provided")</f>
        <v>0</v>
      </c>
      <c r="C42" s="12">
        <v>3803540</v>
      </c>
      <c r="D42" s="12" t="s">
        <v>135</v>
      </c>
      <c r="E42" s="13" t="s">
        <v>136</v>
      </c>
      <c r="F42" s="12" t="s">
        <v>137</v>
      </c>
      <c r="G42" s="12" t="s">
        <v>48</v>
      </c>
      <c r="H42" s="12">
        <v>10250</v>
      </c>
      <c r="I42" s="14"/>
      <c r="J42" s="15" t="str">
        <f>IFERROR(IF(ISBLANK(INDIRECT("H42")), NA(), INDIRECT("H42")) * IF(ISBLANK(INDIRECT("I42")), NA(), INDIRECT("I42")), "-")</f>
        <v>0</v>
      </c>
    </row>
    <row r="43" spans="1:10">
      <c r="B43" s="11" t="str">
        <f>IFERROR("Error: Missing value for '" &amp; INDIRECT(ADDRESS(5, (9 + IF(ISBLANK(I43), 1, NA()) - 1))) &amp; "' in cell " &amp; ADDRESS(ROW(), (9 + IF(ISBLANK(I43), 1, NA()) - 1), 4), "Success: All values provided")</f>
        <v>0</v>
      </c>
      <c r="C43" s="12">
        <v>3803541</v>
      </c>
      <c r="D43" s="12" t="s">
        <v>138</v>
      </c>
      <c r="E43" s="13" t="s">
        <v>139</v>
      </c>
      <c r="F43" s="12" t="s">
        <v>140</v>
      </c>
      <c r="G43" s="12" t="s">
        <v>48</v>
      </c>
      <c r="H43" s="12">
        <v>4675</v>
      </c>
      <c r="I43" s="14"/>
      <c r="J43" s="15" t="str">
        <f>IFERROR(IF(ISBLANK(INDIRECT("H43")), NA(), INDIRECT("H43")) * IF(ISBLANK(INDIRECT("I43")), NA(), INDIRECT("I43")), "-")</f>
        <v>0</v>
      </c>
    </row>
    <row r="44" spans="1:10">
      <c r="B44" s="11" t="str">
        <f>IFERROR("Error: Missing value for '" &amp; INDIRECT(ADDRESS(5, (9 + IF(ISBLANK(I44), 1, NA()) - 1))) &amp; "' in cell " &amp; ADDRESS(ROW(), (9 + IF(ISBLANK(I44), 1, NA()) - 1), 4), "Success: All values provided")</f>
        <v>0</v>
      </c>
      <c r="C44" s="12">
        <v>3803542</v>
      </c>
      <c r="D44" s="12" t="s">
        <v>141</v>
      </c>
      <c r="E44" s="13" t="s">
        <v>142</v>
      </c>
      <c r="F44" s="12" t="s">
        <v>143</v>
      </c>
      <c r="G44" s="12" t="s">
        <v>48</v>
      </c>
      <c r="H44" s="12">
        <v>4400</v>
      </c>
      <c r="I44" s="14"/>
      <c r="J44" s="15" t="str">
        <f>IFERROR(IF(ISBLANK(INDIRECT("H44")), NA(), INDIRECT("H44")) * IF(ISBLANK(INDIRECT("I44")), NA(), INDIRECT("I44")), "-")</f>
        <v>0</v>
      </c>
    </row>
    <row r="45" spans="1:10">
      <c r="B45" s="11" t="str">
        <f>IFERROR("Error: Missing value for '" &amp; INDIRECT(ADDRESS(5, (9 + IF(ISBLANK(I45), 1, NA()) - 1))) &amp; "' in cell " &amp; ADDRESS(ROW(), (9 + IF(ISBLANK(I45), 1, NA()) - 1), 4), "Success: All values provided")</f>
        <v>0</v>
      </c>
      <c r="C45" s="12">
        <v>3803543</v>
      </c>
      <c r="D45" s="12" t="s">
        <v>144</v>
      </c>
      <c r="E45" s="13" t="s">
        <v>145</v>
      </c>
      <c r="F45" s="12" t="s">
        <v>146</v>
      </c>
      <c r="G45" s="12" t="s">
        <v>48</v>
      </c>
      <c r="H45" s="12">
        <v>200</v>
      </c>
      <c r="I45" s="14"/>
      <c r="J45" s="15" t="str">
        <f>IFERROR(IF(ISBLANK(INDIRECT("H45")), NA(), INDIRECT("H45")) * IF(ISBLANK(INDIRECT("I45")), NA(), INDIRECT("I45")), "-")</f>
        <v>0</v>
      </c>
    </row>
    <row r="46" spans="1:10">
      <c r="B46" s="11" t="str">
        <f>IFERROR("Error: Missing value for '" &amp; INDIRECT(ADDRESS(5, (9 + IF(ISBLANK(I46), 1, NA()) - 1))) &amp; "' in cell " &amp; ADDRESS(ROW(), (9 + IF(ISBLANK(I46), 1, NA()) - 1), 4), "Success: All values provided")</f>
        <v>0</v>
      </c>
      <c r="C46" s="12">
        <v>3803544</v>
      </c>
      <c r="D46" s="12" t="s">
        <v>147</v>
      </c>
      <c r="E46" s="13" t="s">
        <v>148</v>
      </c>
      <c r="F46" s="12" t="s">
        <v>149</v>
      </c>
      <c r="G46" s="12" t="s">
        <v>48</v>
      </c>
      <c r="H46" s="12">
        <v>100</v>
      </c>
      <c r="I46" s="14"/>
      <c r="J46" s="15" t="str">
        <f>IFERROR(IF(ISBLANK(INDIRECT("H46")), NA(), INDIRECT("H46")) * IF(ISBLANK(INDIRECT("I46")), NA(), INDIRECT("I46")), "-")</f>
        <v>0</v>
      </c>
    </row>
    <row r="47" spans="1:10">
      <c r="B47" s="11" t="str">
        <f>IFERROR("Error: Missing value for '" &amp; INDIRECT(ADDRESS(5, (9 + IF(ISBLANK(I47), 1, NA()) - 1))) &amp; "' in cell " &amp; ADDRESS(ROW(), (9 + IF(ISBLANK(I47), 1, NA()) - 1), 4), "Success: All values provided")</f>
        <v>0</v>
      </c>
      <c r="C47" s="12">
        <v>3803545</v>
      </c>
      <c r="D47" s="12" t="s">
        <v>150</v>
      </c>
      <c r="E47" s="13" t="s">
        <v>151</v>
      </c>
      <c r="F47" s="12" t="s">
        <v>152</v>
      </c>
      <c r="G47" s="12" t="s">
        <v>38</v>
      </c>
      <c r="H47" s="12">
        <v>2</v>
      </c>
      <c r="I47" s="14"/>
      <c r="J47" s="15" t="str">
        <f>IFERROR(IF(ISBLANK(INDIRECT("H47")), NA(), INDIRECT("H47")) * IF(ISBLANK(INDIRECT("I47")), NA(), INDIRECT("I47")), "-")</f>
        <v>0</v>
      </c>
    </row>
    <row r="48" spans="1:10">
      <c r="B48" s="11" t="str">
        <f>IFERROR("Error: Missing value for '" &amp; INDIRECT(ADDRESS(5, (9 + IF(ISBLANK(I48), 1, NA()) - 1))) &amp; "' in cell " &amp; ADDRESS(ROW(), (9 + IF(ISBLANK(I48), 1, NA()) - 1), 4), "Success: All values provided")</f>
        <v>0</v>
      </c>
      <c r="C48" s="12">
        <v>3803546</v>
      </c>
      <c r="D48" s="12" t="s">
        <v>153</v>
      </c>
      <c r="E48" s="13" t="s">
        <v>154</v>
      </c>
      <c r="F48" s="12" t="s">
        <v>155</v>
      </c>
      <c r="G48" s="12" t="s">
        <v>38</v>
      </c>
      <c r="H48" s="12">
        <v>59</v>
      </c>
      <c r="I48" s="14"/>
      <c r="J48" s="15" t="str">
        <f>IFERROR(IF(ISBLANK(INDIRECT("H48")), NA(), INDIRECT("H48")) * IF(ISBLANK(INDIRECT("I48")), NA(), INDIRECT("I48")), "-")</f>
        <v>0</v>
      </c>
    </row>
    <row r="49" spans="1:10">
      <c r="B49" s="11" t="str">
        <f>IFERROR("Error: Missing value for '" &amp; INDIRECT(ADDRESS(5, (9 + IF(ISBLANK(I49), 1, NA()) - 1))) &amp; "' in cell " &amp; ADDRESS(ROW(), (9 + IF(ISBLANK(I49), 1, NA()) - 1), 4), "Success: All values provided")</f>
        <v>0</v>
      </c>
      <c r="C49" s="12">
        <v>3803547</v>
      </c>
      <c r="D49" s="12" t="s">
        <v>156</v>
      </c>
      <c r="E49" s="13" t="s">
        <v>157</v>
      </c>
      <c r="F49" s="12" t="s">
        <v>158</v>
      </c>
      <c r="G49" s="12" t="s">
        <v>38</v>
      </c>
      <c r="H49" s="12">
        <v>1</v>
      </c>
      <c r="I49" s="14"/>
      <c r="J49" s="15" t="str">
        <f>IFERROR(IF(ISBLANK(INDIRECT("H49")), NA(), INDIRECT("H49")) * IF(ISBLANK(INDIRECT("I49")), NA(), INDIRECT("I49")), "-")</f>
        <v>0</v>
      </c>
    </row>
    <row r="50" spans="1:10">
      <c r="B50" s="11" t="str">
        <f>IFERROR("Error: Missing value for '" &amp; INDIRECT(ADDRESS(5, (9 + IF(ISBLANK(I50), 1, NA()) - 1))) &amp; "' in cell " &amp; ADDRESS(ROW(), (9 + IF(ISBLANK(I50), 1, NA()) - 1), 4), "Success: All values provided")</f>
        <v>0</v>
      </c>
      <c r="C50" s="12">
        <v>3803548</v>
      </c>
      <c r="D50" s="12" t="s">
        <v>159</v>
      </c>
      <c r="E50" s="13" t="s">
        <v>160</v>
      </c>
      <c r="F50" s="12" t="s">
        <v>161</v>
      </c>
      <c r="G50" s="12" t="s">
        <v>38</v>
      </c>
      <c r="H50" s="12">
        <v>4</v>
      </c>
      <c r="I50" s="14"/>
      <c r="J50" s="15" t="str">
        <f>IFERROR(IF(ISBLANK(INDIRECT("H50")), NA(), INDIRECT("H50")) * IF(ISBLANK(INDIRECT("I50")), NA(), INDIRECT("I50")), "-")</f>
        <v>0</v>
      </c>
    </row>
    <row r="51" spans="1:10">
      <c r="B51" s="11" t="str">
        <f>IFERROR("Error: Missing value for '" &amp; INDIRECT(ADDRESS(5, (9 + IF(ISBLANK(I51), 1, NA()) - 1))) &amp; "' in cell " &amp; ADDRESS(ROW(), (9 + IF(ISBLANK(I51), 1, NA()) - 1), 4), "Success: All values provided")</f>
        <v>0</v>
      </c>
      <c r="C51" s="12">
        <v>3803549</v>
      </c>
      <c r="D51" s="12" t="s">
        <v>162</v>
      </c>
      <c r="E51" s="13" t="s">
        <v>163</v>
      </c>
      <c r="F51" s="12" t="s">
        <v>164</v>
      </c>
      <c r="G51" s="12" t="s">
        <v>38</v>
      </c>
      <c r="H51" s="12">
        <v>8</v>
      </c>
      <c r="I51" s="14"/>
      <c r="J51" s="15" t="str">
        <f>IFERROR(IF(ISBLANK(INDIRECT("H51")), NA(), INDIRECT("H51")) * IF(ISBLANK(INDIRECT("I51")), NA(), INDIRECT("I51")), "-")</f>
        <v>0</v>
      </c>
    </row>
    <row r="52" spans="1:10">
      <c r="B52" s="11" t="str">
        <f>IFERROR("Error: Missing value for '" &amp; INDIRECT(ADDRESS(5, (9 + IF(ISBLANK(I52), 1, NA()) - 1))) &amp; "' in cell " &amp; ADDRESS(ROW(), (9 + IF(ISBLANK(I52), 1, NA()) - 1), 4), "Success: All values provided")</f>
        <v>0</v>
      </c>
      <c r="C52" s="12">
        <v>3803550</v>
      </c>
      <c r="D52" s="12" t="s">
        <v>165</v>
      </c>
      <c r="E52" s="13" t="s">
        <v>166</v>
      </c>
      <c r="F52" s="12" t="s">
        <v>167</v>
      </c>
      <c r="G52" s="12" t="s">
        <v>38</v>
      </c>
      <c r="H52" s="12">
        <v>1</v>
      </c>
      <c r="I52" s="14"/>
      <c r="J52" s="15" t="str">
        <f>IFERROR(IF(ISBLANK(INDIRECT("H52")), NA(), INDIRECT("H52")) * IF(ISBLANK(INDIRECT("I52")), NA(), INDIRECT("I52")), "-")</f>
        <v>0</v>
      </c>
    </row>
    <row r="53" spans="1:10">
      <c r="B53" s="11" t="str">
        <f>IFERROR("Error: Missing value for '" &amp; INDIRECT(ADDRESS(5, (9 + IF(ISBLANK(I53), 1, NA()) - 1))) &amp; "' in cell " &amp; ADDRESS(ROW(), (9 + IF(ISBLANK(I53), 1, NA()) - 1), 4), "Success: All values provided")</f>
        <v>0</v>
      </c>
      <c r="C53" s="12">
        <v>3803551</v>
      </c>
      <c r="D53" s="12" t="s">
        <v>168</v>
      </c>
      <c r="E53" s="13" t="s">
        <v>169</v>
      </c>
      <c r="F53" s="12" t="s">
        <v>170</v>
      </c>
      <c r="G53" s="12" t="s">
        <v>38</v>
      </c>
      <c r="H53" s="12">
        <v>2</v>
      </c>
      <c r="I53" s="14"/>
      <c r="J53" s="15" t="str">
        <f>IFERROR(IF(ISBLANK(INDIRECT("H53")), NA(), INDIRECT("H53")) * IF(ISBLANK(INDIRECT("I53")), NA(), INDIRECT("I53")), "-")</f>
        <v>0</v>
      </c>
    </row>
    <row r="54" spans="1:10" customHeight="1" ht="50">
      <c r="B54" s="6" t="s">
        <v>171</v>
      </c>
      <c r="C54" s="16"/>
      <c r="D54" s="16"/>
      <c r="E54" s="16"/>
      <c r="F54" s="16"/>
      <c r="G54" s="16"/>
      <c r="H54" s="16"/>
      <c r="I54" s="17"/>
      <c r="J54" s="17" t="str">
        <f>SUM(J8:J53)</f>
        <v>0</v>
      </c>
    </row>
    <row r="56" spans="1:10" customHeight="1" ht="50">
      <c r="B56" s="10" t="s">
        <v>172</v>
      </c>
      <c r="C56" s="1"/>
      <c r="D56" s="1"/>
      <c r="E56" s="1"/>
      <c r="F56" s="1"/>
      <c r="G56" s="1"/>
      <c r="H56" s="1"/>
      <c r="I56" s="1"/>
      <c r="J56" s="1"/>
    </row>
    <row r="57" spans="1:10">
      <c r="B57" s="11" t="str">
        <f>IFERROR("Error: Missing value for '" &amp; INDIRECT(ADDRESS(5, (9 + IF(ISBLANK(I57), 1, NA()) - 1))) &amp; "' in cell " &amp; ADDRESS(ROW(), (9 + IF(ISBLANK(I57), 1, NA()) - 1), 4), "Success: All values provided")</f>
        <v>0</v>
      </c>
      <c r="C57" s="12">
        <v>3803552</v>
      </c>
      <c r="D57" s="12" t="s">
        <v>173</v>
      </c>
      <c r="E57" s="13" t="s">
        <v>25</v>
      </c>
      <c r="F57" s="12" t="s">
        <v>26</v>
      </c>
      <c r="G57" s="12" t="s">
        <v>27</v>
      </c>
      <c r="H57" s="12">
        <v>1</v>
      </c>
      <c r="I57" s="14"/>
      <c r="J57" s="15" t="str">
        <f>IFERROR(IF(ISBLANK(INDIRECT("H57")), NA(), INDIRECT("H57")) * IF(ISBLANK(INDIRECT("I57")), NA(), INDIRECT("I57")), "-")</f>
        <v>0</v>
      </c>
    </row>
    <row r="58" spans="1:10">
      <c r="B58" s="11" t="str">
        <f>IFERROR("Error: Missing value for '" &amp; INDIRECT(ADDRESS(5, (9 + IF(ISBLANK(I58), 1, NA()) - 1))) &amp; "' in cell " &amp; ADDRESS(ROW(), (9 + IF(ISBLANK(I58), 1, NA()) - 1), 4), "Success: All values provided")</f>
        <v>0</v>
      </c>
      <c r="C58" s="12">
        <v>3803553</v>
      </c>
      <c r="D58" s="12" t="s">
        <v>174</v>
      </c>
      <c r="E58" s="13" t="s">
        <v>36</v>
      </c>
      <c r="F58" s="12" t="s">
        <v>41</v>
      </c>
      <c r="G58" s="12" t="s">
        <v>38</v>
      </c>
      <c r="H58" s="12">
        <v>2</v>
      </c>
      <c r="I58" s="14"/>
      <c r="J58" s="15" t="str">
        <f>IFERROR(IF(ISBLANK(INDIRECT("H58")), NA(), INDIRECT("H58")) * IF(ISBLANK(INDIRECT("I58")), NA(), INDIRECT("I58")), "-")</f>
        <v>0</v>
      </c>
    </row>
    <row r="59" spans="1:10">
      <c r="B59" s="11" t="str">
        <f>IFERROR("Error: Missing value for '" &amp; INDIRECT(ADDRESS(5, (9 + IF(ISBLANK(I59), 1, NA()) - 1))) &amp; "' in cell " &amp; ADDRESS(ROW(), (9 + IF(ISBLANK(I59), 1, NA()) - 1), 4), "Success: All values provided")</f>
        <v>0</v>
      </c>
      <c r="C59" s="12">
        <v>3803554</v>
      </c>
      <c r="D59" s="12" t="s">
        <v>175</v>
      </c>
      <c r="E59" s="13" t="s">
        <v>40</v>
      </c>
      <c r="F59" s="12" t="s">
        <v>44</v>
      </c>
      <c r="G59" s="12" t="s">
        <v>38</v>
      </c>
      <c r="H59" s="12">
        <v>2</v>
      </c>
      <c r="I59" s="14"/>
      <c r="J59" s="15" t="str">
        <f>IFERROR(IF(ISBLANK(INDIRECT("H59")), NA(), INDIRECT("H59")) * IF(ISBLANK(INDIRECT("I59")), NA(), INDIRECT("I59")), "-")</f>
        <v>0</v>
      </c>
    </row>
    <row r="60" spans="1:10">
      <c r="B60" s="11" t="str">
        <f>IFERROR("Error: Missing value for '" &amp; INDIRECT(ADDRESS(5, (9 + IF(ISBLANK(I60), 1, NA()) - 1))) &amp; "' in cell " &amp; ADDRESS(ROW(), (9 + IF(ISBLANK(I60), 1, NA()) - 1), 4), "Success: All values provided")</f>
        <v>0</v>
      </c>
      <c r="C60" s="12">
        <v>3803555</v>
      </c>
      <c r="D60" s="12" t="s">
        <v>176</v>
      </c>
      <c r="E60" s="13" t="s">
        <v>72</v>
      </c>
      <c r="F60" s="12" t="s">
        <v>73</v>
      </c>
      <c r="G60" s="12" t="s">
        <v>27</v>
      </c>
      <c r="H60" s="12">
        <v>1</v>
      </c>
      <c r="I60" s="14"/>
      <c r="J60" s="15" t="str">
        <f>IFERROR(IF(ISBLANK(INDIRECT("H60")), NA(), INDIRECT("H60")) * IF(ISBLANK(INDIRECT("I60")), NA(), INDIRECT("I60")), "-")</f>
        <v>0</v>
      </c>
    </row>
    <row r="61" spans="1:10">
      <c r="B61" s="11" t="str">
        <f>IFERROR("Error: Missing value for '" &amp; INDIRECT(ADDRESS(5, (9 + IF(ISBLANK(I61), 1, NA()) - 1))) &amp; "' in cell " &amp; ADDRESS(ROW(), (9 + IF(ISBLANK(I61), 1, NA()) - 1), 4), "Success: All values provided")</f>
        <v>0</v>
      </c>
      <c r="C61" s="12">
        <v>3803556</v>
      </c>
      <c r="D61" s="12" t="s">
        <v>177</v>
      </c>
      <c r="E61" s="13" t="s">
        <v>75</v>
      </c>
      <c r="F61" s="12" t="s">
        <v>76</v>
      </c>
      <c r="G61" s="12" t="s">
        <v>27</v>
      </c>
      <c r="H61" s="12">
        <v>1</v>
      </c>
      <c r="I61" s="14"/>
      <c r="J61" s="15" t="str">
        <f>IFERROR(IF(ISBLANK(INDIRECT("H61")), NA(), INDIRECT("H61")) * IF(ISBLANK(INDIRECT("I61")), NA(), INDIRECT("I61")), "-")</f>
        <v>0</v>
      </c>
    </row>
    <row r="62" spans="1:10">
      <c r="B62" s="11" t="str">
        <f>IFERROR("Error: Missing value for '" &amp; INDIRECT(ADDRESS(5, (9 + IF(ISBLANK(I62), 1, NA()) - 1))) &amp; "' in cell " &amp; ADDRESS(ROW(), (9 + IF(ISBLANK(I62), 1, NA()) - 1), 4), "Success: All values provided")</f>
        <v>0</v>
      </c>
      <c r="C62" s="12">
        <v>3803557</v>
      </c>
      <c r="D62" s="12" t="s">
        <v>178</v>
      </c>
      <c r="E62" s="13" t="s">
        <v>78</v>
      </c>
      <c r="F62" s="12" t="s">
        <v>79</v>
      </c>
      <c r="G62" s="12" t="s">
        <v>27</v>
      </c>
      <c r="H62" s="12">
        <v>1</v>
      </c>
      <c r="I62" s="14"/>
      <c r="J62" s="15" t="str">
        <f>IFERROR(IF(ISBLANK(INDIRECT("H62")), NA(), INDIRECT("H62")) * IF(ISBLANK(INDIRECT("I62")), NA(), INDIRECT("I62")), "-")</f>
        <v>0</v>
      </c>
    </row>
    <row r="63" spans="1:10">
      <c r="B63" s="11" t="str">
        <f>IFERROR("Error: Missing value for '" &amp; INDIRECT(ADDRESS(5, (9 + IF(ISBLANK(I63), 1, NA()) - 1))) &amp; "' in cell " &amp; ADDRESS(ROW(), (9 + IF(ISBLANK(I63), 1, NA()) - 1), 4), "Success: All values provided")</f>
        <v>0</v>
      </c>
      <c r="C63" s="12">
        <v>3803558</v>
      </c>
      <c r="D63" s="12" t="s">
        <v>179</v>
      </c>
      <c r="E63" s="13" t="s">
        <v>85</v>
      </c>
      <c r="F63" s="12" t="s">
        <v>86</v>
      </c>
      <c r="G63" s="12" t="s">
        <v>83</v>
      </c>
      <c r="H63" s="12">
        <v>320</v>
      </c>
      <c r="I63" s="14"/>
      <c r="J63" s="15" t="str">
        <f>IFERROR(IF(ISBLANK(INDIRECT("H63")), NA(), INDIRECT("H63")) * IF(ISBLANK(INDIRECT("I63")), NA(), INDIRECT("I63")), "-")</f>
        <v>0</v>
      </c>
    </row>
    <row r="64" spans="1:10">
      <c r="B64" s="11" t="str">
        <f>IFERROR("Error: Missing value for '" &amp; INDIRECT(ADDRESS(5, (9 + IF(ISBLANK(I64), 1, NA()) - 1))) &amp; "' in cell " &amp; ADDRESS(ROW(), (9 + IF(ISBLANK(I64), 1, NA()) - 1), 4), "Success: All values provided")</f>
        <v>0</v>
      </c>
      <c r="C64" s="12">
        <v>3803559</v>
      </c>
      <c r="D64" s="12" t="s">
        <v>180</v>
      </c>
      <c r="E64" s="13" t="s">
        <v>181</v>
      </c>
      <c r="F64" s="12" t="s">
        <v>182</v>
      </c>
      <c r="G64" s="12" t="s">
        <v>48</v>
      </c>
      <c r="H64" s="12">
        <v>49</v>
      </c>
      <c r="I64" s="14"/>
      <c r="J64" s="15" t="str">
        <f>IFERROR(IF(ISBLANK(INDIRECT("H64")), NA(), INDIRECT("H64")) * IF(ISBLANK(INDIRECT("I64")), NA(), INDIRECT("I64")), "-")</f>
        <v>0</v>
      </c>
    </row>
    <row r="65" spans="1:10">
      <c r="B65" s="11" t="str">
        <f>IFERROR("Error: Missing value for '" &amp; INDIRECT(ADDRESS(5, (9 + IF(ISBLANK(I65), 1, NA()) - 1))) &amp; "' in cell " &amp; ADDRESS(ROW(), (9 + IF(ISBLANK(I65), 1, NA()) - 1), 4), "Success: All values provided")</f>
        <v>0</v>
      </c>
      <c r="C65" s="12">
        <v>3803560</v>
      </c>
      <c r="D65" s="12" t="s">
        <v>183</v>
      </c>
      <c r="E65" s="13" t="s">
        <v>184</v>
      </c>
      <c r="F65" s="12" t="s">
        <v>185</v>
      </c>
      <c r="G65" s="12" t="s">
        <v>38</v>
      </c>
      <c r="H65" s="12">
        <v>1</v>
      </c>
      <c r="I65" s="14"/>
      <c r="J65" s="15" t="str">
        <f>IFERROR(IF(ISBLANK(INDIRECT("H65")), NA(), INDIRECT("H65")) * IF(ISBLANK(INDIRECT("I65")), NA(), INDIRECT("I65")), "-")</f>
        <v>0</v>
      </c>
    </row>
    <row r="66" spans="1:10">
      <c r="B66" s="11" t="str">
        <f>IFERROR("Error: Missing value for '" &amp; INDIRECT(ADDRESS(5, (9 + IF(ISBLANK(I66), 1, NA()) - 1))) &amp; "' in cell " &amp; ADDRESS(ROW(), (9 + IF(ISBLANK(I66), 1, NA()) - 1), 4), "Success: All values provided")</f>
        <v>0</v>
      </c>
      <c r="C66" s="12">
        <v>3803561</v>
      </c>
      <c r="D66" s="12" t="s">
        <v>186</v>
      </c>
      <c r="E66" s="13" t="s">
        <v>91</v>
      </c>
      <c r="F66" s="12" t="s">
        <v>187</v>
      </c>
      <c r="G66" s="12" t="s">
        <v>93</v>
      </c>
      <c r="H66" s="12">
        <v>1135</v>
      </c>
      <c r="I66" s="14"/>
      <c r="J66" s="15" t="str">
        <f>IFERROR(IF(ISBLANK(INDIRECT("H66")), NA(), INDIRECT("H66")) * IF(ISBLANK(INDIRECT("I66")), NA(), INDIRECT("I66")), "-")</f>
        <v>0</v>
      </c>
    </row>
    <row r="67" spans="1:10">
      <c r="B67" s="11" t="str">
        <f>IFERROR("Error: Missing value for '" &amp; INDIRECT(ADDRESS(5, (9 + IF(ISBLANK(I67), 1, NA()) - 1))) &amp; "' in cell " &amp; ADDRESS(ROW(), (9 + IF(ISBLANK(I67), 1, NA()) - 1), 4), "Success: All values provided")</f>
        <v>0</v>
      </c>
      <c r="C67" s="12">
        <v>3803562</v>
      </c>
      <c r="D67" s="12" t="s">
        <v>188</v>
      </c>
      <c r="E67" s="13" t="s">
        <v>95</v>
      </c>
      <c r="F67" s="12" t="s">
        <v>96</v>
      </c>
      <c r="G67" s="12" t="s">
        <v>83</v>
      </c>
      <c r="H67" s="12">
        <v>3115</v>
      </c>
      <c r="I67" s="14"/>
      <c r="J67" s="15" t="str">
        <f>IFERROR(IF(ISBLANK(INDIRECT("H67")), NA(), INDIRECT("H67")) * IF(ISBLANK(INDIRECT("I67")), NA(), INDIRECT("I67")), "-")</f>
        <v>0</v>
      </c>
    </row>
    <row r="68" spans="1:10">
      <c r="B68" s="11" t="str">
        <f>IFERROR("Error: Missing value for '" &amp; INDIRECT(ADDRESS(5, (9 + IF(ISBLANK(I68), 1, NA()) - 1))) &amp; "' in cell " &amp; ADDRESS(ROW(), (9 + IF(ISBLANK(I68), 1, NA()) - 1), 4), "Success: All values provided")</f>
        <v>0</v>
      </c>
      <c r="C68" s="12">
        <v>3803563</v>
      </c>
      <c r="D68" s="12" t="s">
        <v>189</v>
      </c>
      <c r="E68" s="13" t="s">
        <v>98</v>
      </c>
      <c r="F68" s="12" t="s">
        <v>99</v>
      </c>
      <c r="G68" s="12" t="s">
        <v>100</v>
      </c>
      <c r="H68" s="12">
        <v>140</v>
      </c>
      <c r="I68" s="14"/>
      <c r="J68" s="15" t="str">
        <f>IFERROR(IF(ISBLANK(INDIRECT("H68")), NA(), INDIRECT("H68")) * IF(ISBLANK(INDIRECT("I68")), NA(), INDIRECT("I68")), "-")</f>
        <v>0</v>
      </c>
    </row>
    <row r="69" spans="1:10">
      <c r="B69" s="11" t="str">
        <f>IFERROR("Error: Missing value for '" &amp; INDIRECT(ADDRESS(5, (9 + IF(ISBLANK(I69), 1, NA()) - 1))) &amp; "' in cell " &amp; ADDRESS(ROW(), (9 + IF(ISBLANK(I69), 1, NA()) - 1), 4), "Success: All values provided")</f>
        <v>0</v>
      </c>
      <c r="C69" s="12">
        <v>3803564</v>
      </c>
      <c r="D69" s="12" t="s">
        <v>190</v>
      </c>
      <c r="E69" s="13" t="s">
        <v>102</v>
      </c>
      <c r="F69" s="12" t="s">
        <v>103</v>
      </c>
      <c r="G69" s="12" t="s">
        <v>83</v>
      </c>
      <c r="H69" s="12">
        <v>2900</v>
      </c>
      <c r="I69" s="14"/>
      <c r="J69" s="15" t="str">
        <f>IFERROR(IF(ISBLANK(INDIRECT("H69")), NA(), INDIRECT("H69")) * IF(ISBLANK(INDIRECT("I69")), NA(), INDIRECT("I69")), "-")</f>
        <v>0</v>
      </c>
    </row>
    <row r="70" spans="1:10">
      <c r="B70" s="11" t="str">
        <f>IFERROR("Error: Missing value for '" &amp; INDIRECT(ADDRESS(5, (9 + IF(ISBLANK(I70), 1, NA()) - 1))) &amp; "' in cell " &amp; ADDRESS(ROW(), (9 + IF(ISBLANK(I70), 1, NA()) - 1), 4), "Success: All values provided")</f>
        <v>0</v>
      </c>
      <c r="C70" s="12">
        <v>3803565</v>
      </c>
      <c r="D70" s="12" t="s">
        <v>191</v>
      </c>
      <c r="E70" s="13" t="s">
        <v>105</v>
      </c>
      <c r="F70" s="12" t="s">
        <v>106</v>
      </c>
      <c r="G70" s="12" t="s">
        <v>83</v>
      </c>
      <c r="H70" s="12">
        <v>2815</v>
      </c>
      <c r="I70" s="14"/>
      <c r="J70" s="15" t="str">
        <f>IFERROR(IF(ISBLANK(INDIRECT("H70")), NA(), INDIRECT("H70")) * IF(ISBLANK(INDIRECT("I70")), NA(), INDIRECT("I70")), "-")</f>
        <v>0</v>
      </c>
    </row>
    <row r="71" spans="1:10">
      <c r="B71" s="11" t="str">
        <f>IFERROR("Error: Missing value for '" &amp; INDIRECT(ADDRESS(5, (9 + IF(ISBLANK(I71), 1, NA()) - 1))) &amp; "' in cell " &amp; ADDRESS(ROW(), (9 + IF(ISBLANK(I71), 1, NA()) - 1), 4), "Success: All values provided")</f>
        <v>0</v>
      </c>
      <c r="C71" s="12">
        <v>3803566</v>
      </c>
      <c r="D71" s="12" t="s">
        <v>192</v>
      </c>
      <c r="E71" s="13" t="s">
        <v>108</v>
      </c>
      <c r="F71" s="12" t="s">
        <v>109</v>
      </c>
      <c r="G71" s="12" t="s">
        <v>110</v>
      </c>
      <c r="H71" s="12">
        <v>600</v>
      </c>
      <c r="I71" s="14"/>
      <c r="J71" s="15" t="str">
        <f>IFERROR(IF(ISBLANK(INDIRECT("H71")), NA(), INDIRECT("H71")) * IF(ISBLANK(INDIRECT("I71")), NA(), INDIRECT("I71")), "-")</f>
        <v>0</v>
      </c>
    </row>
    <row r="72" spans="1:10">
      <c r="B72" s="11" t="str">
        <f>IFERROR("Error: Missing value for '" &amp; INDIRECT(ADDRESS(5, (9 + IF(ISBLANK(I72), 1, NA()) - 1))) &amp; "' in cell " &amp; ADDRESS(ROW(), (9 + IF(ISBLANK(I72), 1, NA()) - 1), 4), "Success: All values provided")</f>
        <v>0</v>
      </c>
      <c r="C72" s="12">
        <v>3803567</v>
      </c>
      <c r="D72" s="12" t="s">
        <v>193</v>
      </c>
      <c r="E72" s="13" t="s">
        <v>112</v>
      </c>
      <c r="F72" s="12" t="s">
        <v>113</v>
      </c>
      <c r="G72" s="12" t="s">
        <v>110</v>
      </c>
      <c r="H72" s="12">
        <v>1350</v>
      </c>
      <c r="I72" s="14"/>
      <c r="J72" s="15" t="str">
        <f>IFERROR(IF(ISBLANK(INDIRECT("H72")), NA(), INDIRECT("H72")) * IF(ISBLANK(INDIRECT("I72")), NA(), INDIRECT("I72")), "-")</f>
        <v>0</v>
      </c>
    </row>
    <row r="73" spans="1:10">
      <c r="B73" s="11" t="str">
        <f>IFERROR("Error: Missing value for '" &amp; INDIRECT(ADDRESS(5, (9 + IF(ISBLANK(I73), 1, NA()) - 1))) &amp; "' in cell " &amp; ADDRESS(ROW(), (9 + IF(ISBLANK(I73), 1, NA()) - 1), 4), "Success: All values provided")</f>
        <v>0</v>
      </c>
      <c r="C73" s="12">
        <v>3803568</v>
      </c>
      <c r="D73" s="12" t="s">
        <v>194</v>
      </c>
      <c r="E73" s="13" t="s">
        <v>195</v>
      </c>
      <c r="F73" s="12" t="s">
        <v>196</v>
      </c>
      <c r="G73" s="12" t="s">
        <v>48</v>
      </c>
      <c r="H73" s="12">
        <v>154</v>
      </c>
      <c r="I73" s="14"/>
      <c r="J73" s="15" t="str">
        <f>IFERROR(IF(ISBLANK(INDIRECT("H73")), NA(), INDIRECT("H73")) * IF(ISBLANK(INDIRECT("I73")), NA(), INDIRECT("I73")), "-")</f>
        <v>0</v>
      </c>
    </row>
    <row r="74" spans="1:10">
      <c r="B74" s="11" t="str">
        <f>IFERROR("Error: Missing value for '" &amp; INDIRECT(ADDRESS(5, (9 + IF(ISBLANK(I74), 1, NA()) - 1))) &amp; "' in cell " &amp; ADDRESS(ROW(), (9 + IF(ISBLANK(I74), 1, NA()) - 1), 4), "Success: All values provided")</f>
        <v>0</v>
      </c>
      <c r="C74" s="12">
        <v>3803569</v>
      </c>
      <c r="D74" s="12" t="s">
        <v>197</v>
      </c>
      <c r="E74" s="13" t="s">
        <v>198</v>
      </c>
      <c r="F74" s="12" t="s">
        <v>199</v>
      </c>
      <c r="G74" s="12" t="s">
        <v>38</v>
      </c>
      <c r="H74" s="12">
        <v>1</v>
      </c>
      <c r="I74" s="14"/>
      <c r="J74" s="15" t="str">
        <f>IFERROR(IF(ISBLANK(INDIRECT("H74")), NA(), INDIRECT("H74")) * IF(ISBLANK(INDIRECT("I74")), NA(), INDIRECT("I74")), "-")</f>
        <v>0</v>
      </c>
    </row>
    <row r="75" spans="1:10">
      <c r="B75" s="11" t="str">
        <f>IFERROR("Error: Missing value for '" &amp; INDIRECT(ADDRESS(5, (9 + IF(ISBLANK(I75), 1, NA()) - 1))) &amp; "' in cell " &amp; ADDRESS(ROW(), (9 + IF(ISBLANK(I75), 1, NA()) - 1), 4), "Success: All values provided")</f>
        <v>0</v>
      </c>
      <c r="C75" s="12">
        <v>3803570</v>
      </c>
      <c r="D75" s="12" t="s">
        <v>200</v>
      </c>
      <c r="E75" s="13" t="s">
        <v>133</v>
      </c>
      <c r="F75" s="12" t="s">
        <v>134</v>
      </c>
      <c r="G75" s="12" t="s">
        <v>83</v>
      </c>
      <c r="H75" s="12">
        <v>4055</v>
      </c>
      <c r="I75" s="14"/>
      <c r="J75" s="15" t="str">
        <f>IFERROR(IF(ISBLANK(INDIRECT("H75")), NA(), INDIRECT("H75")) * IF(ISBLANK(INDIRECT("I75")), NA(), INDIRECT("I75")), "-")</f>
        <v>0</v>
      </c>
    </row>
    <row r="76" spans="1:10">
      <c r="B76" s="11" t="str">
        <f>IFERROR("Error: Missing value for '" &amp; INDIRECT(ADDRESS(5, (9 + IF(ISBLANK(I76), 1, NA()) - 1))) &amp; "' in cell " &amp; ADDRESS(ROW(), (9 + IF(ISBLANK(I76), 1, NA()) - 1), 4), "Success: All values provided")</f>
        <v>0</v>
      </c>
      <c r="C76" s="12">
        <v>3803571</v>
      </c>
      <c r="D76" s="12" t="s">
        <v>201</v>
      </c>
      <c r="E76" s="13" t="s">
        <v>136</v>
      </c>
      <c r="F76" s="12" t="s">
        <v>137</v>
      </c>
      <c r="G76" s="12" t="s">
        <v>48</v>
      </c>
      <c r="H76" s="12">
        <v>2100</v>
      </c>
      <c r="I76" s="14"/>
      <c r="J76" s="15" t="str">
        <f>IFERROR(IF(ISBLANK(INDIRECT("H76")), NA(), INDIRECT("H76")) * IF(ISBLANK(INDIRECT("I76")), NA(), INDIRECT("I76")), "-")</f>
        <v>0</v>
      </c>
    </row>
    <row r="77" spans="1:10">
      <c r="B77" s="11" t="str">
        <f>IFERROR("Error: Missing value for '" &amp; INDIRECT(ADDRESS(5, (9 + IF(ISBLANK(I77), 1, NA()) - 1))) &amp; "' in cell " &amp; ADDRESS(ROW(), (9 + IF(ISBLANK(I77), 1, NA()) - 1), 4), "Success: All values provided")</f>
        <v>0</v>
      </c>
      <c r="C77" s="12">
        <v>3803572</v>
      </c>
      <c r="D77" s="12" t="s">
        <v>202</v>
      </c>
      <c r="E77" s="13" t="s">
        <v>139</v>
      </c>
      <c r="F77" s="12" t="s">
        <v>140</v>
      </c>
      <c r="G77" s="12" t="s">
        <v>48</v>
      </c>
      <c r="H77" s="12">
        <v>975</v>
      </c>
      <c r="I77" s="14"/>
      <c r="J77" s="15" t="str">
        <f>IFERROR(IF(ISBLANK(INDIRECT("H77")), NA(), INDIRECT("H77")) * IF(ISBLANK(INDIRECT("I77")), NA(), INDIRECT("I77")), "-")</f>
        <v>0</v>
      </c>
    </row>
    <row r="78" spans="1:10">
      <c r="B78" s="11" t="str">
        <f>IFERROR("Error: Missing value for '" &amp; INDIRECT(ADDRESS(5, (9 + IF(ISBLANK(I78), 1, NA()) - 1))) &amp; "' in cell " &amp; ADDRESS(ROW(), (9 + IF(ISBLANK(I78), 1, NA()) - 1), 4), "Success: All values provided")</f>
        <v>0</v>
      </c>
      <c r="C78" s="12">
        <v>3803573</v>
      </c>
      <c r="D78" s="12" t="s">
        <v>203</v>
      </c>
      <c r="E78" s="13" t="s">
        <v>142</v>
      </c>
      <c r="F78" s="12" t="s">
        <v>143</v>
      </c>
      <c r="G78" s="12" t="s">
        <v>48</v>
      </c>
      <c r="H78" s="12">
        <v>850</v>
      </c>
      <c r="I78" s="14"/>
      <c r="J78" s="15" t="str">
        <f>IFERROR(IF(ISBLANK(INDIRECT("H78")), NA(), INDIRECT("H78")) * IF(ISBLANK(INDIRECT("I78")), NA(), INDIRECT("I78")), "-")</f>
        <v>0</v>
      </c>
    </row>
    <row r="79" spans="1:10">
      <c r="B79" s="11" t="str">
        <f>IFERROR("Error: Missing value for '" &amp; INDIRECT(ADDRESS(5, (9 + IF(ISBLANK(I79), 1, NA()) - 1))) &amp; "' in cell " &amp; ADDRESS(ROW(), (9 + IF(ISBLANK(I79), 1, NA()) - 1), 4), "Success: All values provided")</f>
        <v>0</v>
      </c>
      <c r="C79" s="12">
        <v>3803574</v>
      </c>
      <c r="D79" s="12" t="s">
        <v>204</v>
      </c>
      <c r="E79" s="13" t="s">
        <v>148</v>
      </c>
      <c r="F79" s="12" t="s">
        <v>149</v>
      </c>
      <c r="G79" s="12" t="s">
        <v>48</v>
      </c>
      <c r="H79" s="12">
        <v>110</v>
      </c>
      <c r="I79" s="14"/>
      <c r="J79" s="15" t="str">
        <f>IFERROR(IF(ISBLANK(INDIRECT("H79")), NA(), INDIRECT("H79")) * IF(ISBLANK(INDIRECT("I79")), NA(), INDIRECT("I79")), "-")</f>
        <v>0</v>
      </c>
    </row>
    <row r="80" spans="1:10">
      <c r="B80" s="11" t="str">
        <f>IFERROR("Error: Missing value for '" &amp; INDIRECT(ADDRESS(5, (9 + IF(ISBLANK(I80), 1, NA()) - 1))) &amp; "' in cell " &amp; ADDRESS(ROW(), (9 + IF(ISBLANK(I80), 1, NA()) - 1), 4), "Success: All values provided")</f>
        <v>0</v>
      </c>
      <c r="C80" s="12">
        <v>3803575</v>
      </c>
      <c r="D80" s="12" t="s">
        <v>205</v>
      </c>
      <c r="E80" s="13" t="s">
        <v>151</v>
      </c>
      <c r="F80" s="12" t="s">
        <v>152</v>
      </c>
      <c r="G80" s="12" t="s">
        <v>38</v>
      </c>
      <c r="H80" s="12">
        <v>2</v>
      </c>
      <c r="I80" s="14"/>
      <c r="J80" s="15" t="str">
        <f>IFERROR(IF(ISBLANK(INDIRECT("H80")), NA(), INDIRECT("H80")) * IF(ISBLANK(INDIRECT("I80")), NA(), INDIRECT("I80")), "-")</f>
        <v>0</v>
      </c>
    </row>
    <row r="81" spans="1:10">
      <c r="B81" s="11" t="str">
        <f>IFERROR("Error: Missing value for '" &amp; INDIRECT(ADDRESS(5, (9 + IF(ISBLANK(I81), 1, NA()) - 1))) &amp; "' in cell " &amp; ADDRESS(ROW(), (9 + IF(ISBLANK(I81), 1, NA()) - 1), 4), "Success: All values provided")</f>
        <v>0</v>
      </c>
      <c r="C81" s="12">
        <v>3803576</v>
      </c>
      <c r="D81" s="12" t="s">
        <v>206</v>
      </c>
      <c r="E81" s="13" t="s">
        <v>154</v>
      </c>
      <c r="F81" s="12" t="s">
        <v>155</v>
      </c>
      <c r="G81" s="12" t="s">
        <v>38</v>
      </c>
      <c r="H81" s="12">
        <v>13</v>
      </c>
      <c r="I81" s="14"/>
      <c r="J81" s="15" t="str">
        <f>IFERROR(IF(ISBLANK(INDIRECT("H81")), NA(), INDIRECT("H81")) * IF(ISBLANK(INDIRECT("I81")), NA(), INDIRECT("I81")), "-")</f>
        <v>0</v>
      </c>
    </row>
    <row r="82" spans="1:10">
      <c r="B82" s="11" t="str">
        <f>IFERROR("Error: Missing value for '" &amp; INDIRECT(ADDRESS(5, (9 + IF(ISBLANK(I82), 1, NA()) - 1))) &amp; "' in cell " &amp; ADDRESS(ROW(), (9 + IF(ISBLANK(I82), 1, NA()) - 1), 4), "Success: All values provided")</f>
        <v>0</v>
      </c>
      <c r="C82" s="12">
        <v>3803577</v>
      </c>
      <c r="D82" s="12" t="s">
        <v>207</v>
      </c>
      <c r="E82" s="13" t="s">
        <v>160</v>
      </c>
      <c r="F82" s="12" t="s">
        <v>161</v>
      </c>
      <c r="G82" s="12" t="s">
        <v>38</v>
      </c>
      <c r="H82" s="12">
        <v>5</v>
      </c>
      <c r="I82" s="14"/>
      <c r="J82" s="15" t="str">
        <f>IFERROR(IF(ISBLANK(INDIRECT("H82")), NA(), INDIRECT("H82")) * IF(ISBLANK(INDIRECT("I82")), NA(), INDIRECT("I82")), "-")</f>
        <v>0</v>
      </c>
    </row>
    <row r="83" spans="1:10" customHeight="1" ht="50">
      <c r="B83" s="6" t="s">
        <v>171</v>
      </c>
      <c r="C83" s="16"/>
      <c r="D83" s="16"/>
      <c r="E83" s="16"/>
      <c r="F83" s="16"/>
      <c r="G83" s="16"/>
      <c r="H83" s="16"/>
      <c r="I83" s="17"/>
      <c r="J83" s="17" t="str">
        <f>SUM(J57:J82)</f>
        <v>0</v>
      </c>
    </row>
    <row r="85" spans="1:10" customHeight="1" ht="50">
      <c r="B85" s="10" t="s">
        <v>208</v>
      </c>
      <c r="C85" s="1"/>
      <c r="D85" s="1"/>
      <c r="E85" s="1"/>
      <c r="F85" s="1"/>
      <c r="G85" s="1"/>
      <c r="H85" s="1"/>
      <c r="I85" s="1"/>
      <c r="J85" s="1"/>
    </row>
    <row r="86" spans="1:10">
      <c r="B86" s="11" t="str">
        <f>IFERROR("Error: Missing value for '" &amp; INDIRECT(ADDRESS(5, (9 + IF(ISBLANK(I86), 1, NA()) - 1))) &amp; "' in cell " &amp; ADDRESS(ROW(), (9 + IF(ISBLANK(I86), 1, NA()) - 1), 4), "Success: All values provided")</f>
        <v>0</v>
      </c>
      <c r="C86" s="12">
        <v>3803578</v>
      </c>
      <c r="D86" s="12" t="s">
        <v>209</v>
      </c>
      <c r="E86" s="13" t="s">
        <v>25</v>
      </c>
      <c r="F86" s="12" t="s">
        <v>26</v>
      </c>
      <c r="G86" s="12" t="s">
        <v>27</v>
      </c>
      <c r="H86" s="12">
        <v>1</v>
      </c>
      <c r="I86" s="14"/>
      <c r="J86" s="15" t="str">
        <f>IFERROR(IF(ISBLANK(INDIRECT("H86")), NA(), INDIRECT("H86")) * IF(ISBLANK(INDIRECT("I86")), NA(), INDIRECT("I86")), "-")</f>
        <v>0</v>
      </c>
    </row>
    <row r="87" spans="1:10">
      <c r="B87" s="11" t="str">
        <f>IFERROR("Error: Missing value for '" &amp; INDIRECT(ADDRESS(5, (9 + IF(ISBLANK(I87), 1, NA()) - 1))) &amp; "' in cell " &amp; ADDRESS(ROW(), (9 + IF(ISBLANK(I87), 1, NA()) - 1), 4), "Success: All values provided")</f>
        <v>0</v>
      </c>
      <c r="C87" s="12">
        <v>3803579</v>
      </c>
      <c r="D87" s="12" t="s">
        <v>210</v>
      </c>
      <c r="E87" s="13" t="s">
        <v>72</v>
      </c>
      <c r="F87" s="12" t="s">
        <v>73</v>
      </c>
      <c r="G87" s="12" t="s">
        <v>27</v>
      </c>
      <c r="H87" s="12">
        <v>1</v>
      </c>
      <c r="I87" s="14"/>
      <c r="J87" s="15" t="str">
        <f>IFERROR(IF(ISBLANK(INDIRECT("H87")), NA(), INDIRECT("H87")) * IF(ISBLANK(INDIRECT("I87")), NA(), INDIRECT("I87")), "-")</f>
        <v>0</v>
      </c>
    </row>
    <row r="88" spans="1:10">
      <c r="B88" s="11" t="str">
        <f>IFERROR("Error: Missing value for '" &amp; INDIRECT(ADDRESS(5, (9 + IF(ISBLANK(I88), 1, NA()) - 1))) &amp; "' in cell " &amp; ADDRESS(ROW(), (9 + IF(ISBLANK(I88), 1, NA()) - 1), 4), "Success: All values provided")</f>
        <v>0</v>
      </c>
      <c r="C88" s="12">
        <v>3803580</v>
      </c>
      <c r="D88" s="12" t="s">
        <v>211</v>
      </c>
      <c r="E88" s="13" t="s">
        <v>78</v>
      </c>
      <c r="F88" s="12" t="s">
        <v>79</v>
      </c>
      <c r="G88" s="12" t="s">
        <v>27</v>
      </c>
      <c r="H88" s="12">
        <v>1</v>
      </c>
      <c r="I88" s="14"/>
      <c r="J88" s="15" t="str">
        <f>IFERROR(IF(ISBLANK(INDIRECT("H88")), NA(), INDIRECT("H88")) * IF(ISBLANK(INDIRECT("I88")), NA(), INDIRECT("I88")), "-")</f>
        <v>0</v>
      </c>
    </row>
    <row r="89" spans="1:10">
      <c r="B89" s="11" t="str">
        <f>IFERROR("Error: Missing value for '" &amp; INDIRECT(ADDRESS(5, (9 + IF(ISBLANK(I89), 1, NA()) - 1))) &amp; "' in cell " &amp; ADDRESS(ROW(), (9 + IF(ISBLANK(I89), 1, NA()) - 1), 4), "Success: All values provided")</f>
        <v>0</v>
      </c>
      <c r="C89" s="12">
        <v>3803581</v>
      </c>
      <c r="D89" s="12" t="s">
        <v>212</v>
      </c>
      <c r="E89" s="13" t="s">
        <v>85</v>
      </c>
      <c r="F89" s="12" t="s">
        <v>86</v>
      </c>
      <c r="G89" s="12" t="s">
        <v>83</v>
      </c>
      <c r="H89" s="12">
        <v>320</v>
      </c>
      <c r="I89" s="14"/>
      <c r="J89" s="15" t="str">
        <f>IFERROR(IF(ISBLANK(INDIRECT("H89")), NA(), INDIRECT("H89")) * IF(ISBLANK(INDIRECT("I89")), NA(), INDIRECT("I89")), "-")</f>
        <v>0</v>
      </c>
    </row>
    <row r="90" spans="1:10">
      <c r="B90" s="11" t="str">
        <f>IFERROR("Error: Missing value for '" &amp; INDIRECT(ADDRESS(5, (9 + IF(ISBLANK(I90), 1, NA()) - 1))) &amp; "' in cell " &amp; ADDRESS(ROW(), (9 + IF(ISBLANK(I90), 1, NA()) - 1), 4), "Success: All values provided")</f>
        <v>0</v>
      </c>
      <c r="C90" s="12">
        <v>3803582</v>
      </c>
      <c r="D90" s="12" t="s">
        <v>213</v>
      </c>
      <c r="E90" s="13" t="s">
        <v>214</v>
      </c>
      <c r="F90" s="12" t="s">
        <v>92</v>
      </c>
      <c r="G90" s="12" t="s">
        <v>93</v>
      </c>
      <c r="H90" s="12">
        <v>720</v>
      </c>
      <c r="I90" s="14"/>
      <c r="J90" s="15" t="str">
        <f>IFERROR(IF(ISBLANK(INDIRECT("H90")), NA(), INDIRECT("H90")) * IF(ISBLANK(INDIRECT("I90")), NA(), INDIRECT("I90")), "-")</f>
        <v>0</v>
      </c>
    </row>
    <row r="91" spans="1:10">
      <c r="B91" s="11" t="str">
        <f>IFERROR("Error: Missing value for '" &amp; INDIRECT(ADDRESS(5, (9 + IF(ISBLANK(I91), 1, NA()) - 1))) &amp; "' in cell " &amp; ADDRESS(ROW(), (9 + IF(ISBLANK(I91), 1, NA()) - 1), 4), "Success: All values provided")</f>
        <v>0</v>
      </c>
      <c r="C91" s="12">
        <v>3803583</v>
      </c>
      <c r="D91" s="12" t="s">
        <v>215</v>
      </c>
      <c r="E91" s="13" t="s">
        <v>216</v>
      </c>
      <c r="F91" s="12" t="s">
        <v>96</v>
      </c>
      <c r="G91" s="12" t="s">
        <v>83</v>
      </c>
      <c r="H91" s="12">
        <v>2680</v>
      </c>
      <c r="I91" s="14"/>
      <c r="J91" s="15" t="str">
        <f>IFERROR(IF(ISBLANK(INDIRECT("H91")), NA(), INDIRECT("H91")) * IF(ISBLANK(INDIRECT("I91")), NA(), INDIRECT("I91")), "-")</f>
        <v>0</v>
      </c>
    </row>
    <row r="92" spans="1:10">
      <c r="B92" s="11" t="str">
        <f>IFERROR("Error: Missing value for '" &amp; INDIRECT(ADDRESS(5, (9 + IF(ISBLANK(I92), 1, NA()) - 1))) &amp; "' in cell " &amp; ADDRESS(ROW(), (9 + IF(ISBLANK(I92), 1, NA()) - 1), 4), "Success: All values provided")</f>
        <v>0</v>
      </c>
      <c r="C92" s="12">
        <v>3803584</v>
      </c>
      <c r="D92" s="12" t="s">
        <v>217</v>
      </c>
      <c r="E92" s="13" t="s">
        <v>98</v>
      </c>
      <c r="F92" s="12" t="s">
        <v>99</v>
      </c>
      <c r="G92" s="12" t="s">
        <v>100</v>
      </c>
      <c r="H92" s="12">
        <v>105</v>
      </c>
      <c r="I92" s="14"/>
      <c r="J92" s="15" t="str">
        <f>IFERROR(IF(ISBLANK(INDIRECT("H92")), NA(), INDIRECT("H92")) * IF(ISBLANK(INDIRECT("I92")), NA(), INDIRECT("I92")), "-")</f>
        <v>0</v>
      </c>
    </row>
    <row r="93" spans="1:10">
      <c r="B93" s="11" t="str">
        <f>IFERROR("Error: Missing value for '" &amp; INDIRECT(ADDRESS(5, (9 + IF(ISBLANK(I93), 1, NA()) - 1))) &amp; "' in cell " &amp; ADDRESS(ROW(), (9 + IF(ISBLANK(I93), 1, NA()) - 1), 4), "Success: All values provided")</f>
        <v>0</v>
      </c>
      <c r="C93" s="12">
        <v>3803585</v>
      </c>
      <c r="D93" s="12" t="s">
        <v>218</v>
      </c>
      <c r="E93" s="13" t="s">
        <v>219</v>
      </c>
      <c r="F93" s="12" t="s">
        <v>220</v>
      </c>
      <c r="G93" s="12" t="s">
        <v>83</v>
      </c>
      <c r="H93" s="12">
        <v>2420</v>
      </c>
      <c r="I93" s="14"/>
      <c r="J93" s="15" t="str">
        <f>IFERROR(IF(ISBLANK(INDIRECT("H93")), NA(), INDIRECT("H93")) * IF(ISBLANK(INDIRECT("I93")), NA(), INDIRECT("I93")), "-")</f>
        <v>0</v>
      </c>
    </row>
    <row r="94" spans="1:10">
      <c r="B94" s="11" t="str">
        <f>IFERROR("Error: Missing value for '" &amp; INDIRECT(ADDRESS(5, (9 + IF(ISBLANK(I94), 1, NA()) - 1))) &amp; "' in cell " &amp; ADDRESS(ROW(), (9 + IF(ISBLANK(I94), 1, NA()) - 1), 4), "Success: All values provided")</f>
        <v>0</v>
      </c>
      <c r="C94" s="12">
        <v>3803586</v>
      </c>
      <c r="D94" s="12" t="s">
        <v>221</v>
      </c>
      <c r="E94" s="13" t="s">
        <v>222</v>
      </c>
      <c r="F94" s="12" t="s">
        <v>223</v>
      </c>
      <c r="G94" s="12" t="s">
        <v>83</v>
      </c>
      <c r="H94" s="12">
        <v>2165</v>
      </c>
      <c r="I94" s="14"/>
      <c r="J94" s="15" t="str">
        <f>IFERROR(IF(ISBLANK(INDIRECT("H94")), NA(), INDIRECT("H94")) * IF(ISBLANK(INDIRECT("I94")), NA(), INDIRECT("I94")), "-")</f>
        <v>0</v>
      </c>
    </row>
    <row r="95" spans="1:10">
      <c r="B95" s="11" t="str">
        <f>IFERROR("Error: Missing value for '" &amp; INDIRECT(ADDRESS(5, (9 + IF(ISBLANK(I95), 1, NA()) - 1))) &amp; "' in cell " &amp; ADDRESS(ROW(), (9 + IF(ISBLANK(I95), 1, NA()) - 1), 4), "Success: All values provided")</f>
        <v>0</v>
      </c>
      <c r="C95" s="12">
        <v>3803587</v>
      </c>
      <c r="D95" s="12" t="s">
        <v>224</v>
      </c>
      <c r="E95" s="13" t="s">
        <v>108</v>
      </c>
      <c r="F95" s="12" t="s">
        <v>109</v>
      </c>
      <c r="G95" s="12" t="s">
        <v>110</v>
      </c>
      <c r="H95" s="12">
        <v>1750</v>
      </c>
      <c r="I95" s="14"/>
      <c r="J95" s="15" t="str">
        <f>IFERROR(IF(ISBLANK(INDIRECT("H95")), NA(), INDIRECT("H95")) * IF(ISBLANK(INDIRECT("I95")), NA(), INDIRECT("I95")), "-")</f>
        <v>0</v>
      </c>
    </row>
    <row r="96" spans="1:10">
      <c r="B96" s="11" t="str">
        <f>IFERROR("Error: Missing value for '" &amp; INDIRECT(ADDRESS(5, (9 + IF(ISBLANK(I96), 1, NA()) - 1))) &amp; "' in cell " &amp; ADDRESS(ROW(), (9 + IF(ISBLANK(I96), 1, NA()) - 1), 4), "Success: All values provided")</f>
        <v>0</v>
      </c>
      <c r="C96" s="12">
        <v>3803588</v>
      </c>
      <c r="D96" s="12" t="s">
        <v>225</v>
      </c>
      <c r="E96" s="13" t="s">
        <v>112</v>
      </c>
      <c r="F96" s="12" t="s">
        <v>116</v>
      </c>
      <c r="G96" s="12" t="s">
        <v>110</v>
      </c>
      <c r="H96" s="12">
        <v>2500</v>
      </c>
      <c r="I96" s="14"/>
      <c r="J96" s="15" t="str">
        <f>IFERROR(IF(ISBLANK(INDIRECT("H96")), NA(), INDIRECT("H96")) * IF(ISBLANK(INDIRECT("I96")), NA(), INDIRECT("I96")), "-")</f>
        <v>0</v>
      </c>
    </row>
    <row r="97" spans="1:10">
      <c r="B97" s="11" t="str">
        <f>IFERROR("Error: Missing value for '" &amp; INDIRECT(ADDRESS(5, (9 + IF(ISBLANK(I97), 1, NA()) - 1))) &amp; "' in cell " &amp; ADDRESS(ROW(), (9 + IF(ISBLANK(I97), 1, NA()) - 1), 4), "Success: All values provided")</f>
        <v>0</v>
      </c>
      <c r="C97" s="12">
        <v>3803589</v>
      </c>
      <c r="D97" s="12" t="s">
        <v>226</v>
      </c>
      <c r="E97" s="13" t="s">
        <v>227</v>
      </c>
      <c r="F97" s="12" t="s">
        <v>228</v>
      </c>
      <c r="G97" s="12" t="s">
        <v>83</v>
      </c>
      <c r="H97" s="12">
        <v>270</v>
      </c>
      <c r="I97" s="14"/>
      <c r="J97" s="15" t="str">
        <f>IFERROR(IF(ISBLANK(INDIRECT("H97")), NA(), INDIRECT("H97")) * IF(ISBLANK(INDIRECT("I97")), NA(), INDIRECT("I97")), "-")</f>
        <v>0</v>
      </c>
    </row>
    <row r="98" spans="1:10">
      <c r="B98" s="11" t="str">
        <f>IFERROR("Error: Missing value for '" &amp; INDIRECT(ADDRESS(5, (9 + IF(ISBLANK(I98), 1, NA()) - 1))) &amp; "' in cell " &amp; ADDRESS(ROW(), (9 + IF(ISBLANK(I98), 1, NA()) - 1), 4), "Success: All values provided")</f>
        <v>0</v>
      </c>
      <c r="C98" s="12">
        <v>3803590</v>
      </c>
      <c r="D98" s="12" t="s">
        <v>229</v>
      </c>
      <c r="E98" s="13" t="s">
        <v>133</v>
      </c>
      <c r="F98" s="12" t="s">
        <v>134</v>
      </c>
      <c r="G98" s="12" t="s">
        <v>83</v>
      </c>
      <c r="H98" s="12">
        <v>4200</v>
      </c>
      <c r="I98" s="14"/>
      <c r="J98" s="15" t="str">
        <f>IFERROR(IF(ISBLANK(INDIRECT("H98")), NA(), INDIRECT("H98")) * IF(ISBLANK(INDIRECT("I98")), NA(), INDIRECT("I98")), "-")</f>
        <v>0</v>
      </c>
    </row>
    <row r="99" spans="1:10">
      <c r="B99" s="11" t="str">
        <f>IFERROR("Error: Missing value for '" &amp; INDIRECT(ADDRESS(5, (9 + IF(ISBLANK(I99), 1, NA()) - 1))) &amp; "' in cell " &amp; ADDRESS(ROW(), (9 + IF(ISBLANK(I99), 1, NA()) - 1), 4), "Success: All values provided")</f>
        <v>0</v>
      </c>
      <c r="C99" s="12">
        <v>3803591</v>
      </c>
      <c r="D99" s="12" t="s">
        <v>230</v>
      </c>
      <c r="E99" s="13" t="s">
        <v>136</v>
      </c>
      <c r="F99" s="12" t="s">
        <v>137</v>
      </c>
      <c r="G99" s="12" t="s">
        <v>48</v>
      </c>
      <c r="H99" s="12">
        <v>2400</v>
      </c>
      <c r="I99" s="14"/>
      <c r="J99" s="15" t="str">
        <f>IFERROR(IF(ISBLANK(INDIRECT("H99")), NA(), INDIRECT("H99")) * IF(ISBLANK(INDIRECT("I99")), NA(), INDIRECT("I99")), "-")</f>
        <v>0</v>
      </c>
    </row>
    <row r="100" spans="1:10">
      <c r="B100" s="11" t="str">
        <f>IFERROR("Error: Missing value for '" &amp; INDIRECT(ADDRESS(5, (9 + IF(ISBLANK(I100), 1, NA()) - 1))) &amp; "' in cell " &amp; ADDRESS(ROW(), (9 + IF(ISBLANK(I100), 1, NA()) - 1), 4), "Success: All values provided")</f>
        <v>0</v>
      </c>
      <c r="C100" s="12">
        <v>3803592</v>
      </c>
      <c r="D100" s="12" t="s">
        <v>231</v>
      </c>
      <c r="E100" s="13" t="s">
        <v>139</v>
      </c>
      <c r="F100" s="12" t="s">
        <v>140</v>
      </c>
      <c r="G100" s="12" t="s">
        <v>48</v>
      </c>
      <c r="H100" s="12">
        <v>1175</v>
      </c>
      <c r="I100" s="14"/>
      <c r="J100" s="15" t="str">
        <f>IFERROR(IF(ISBLANK(INDIRECT("H100")), NA(), INDIRECT("H100")) * IF(ISBLANK(INDIRECT("I100")), NA(), INDIRECT("I100")), "-")</f>
        <v>0</v>
      </c>
    </row>
    <row r="101" spans="1:10">
      <c r="B101" s="11" t="str">
        <f>IFERROR("Error: Missing value for '" &amp; INDIRECT(ADDRESS(5, (9 + IF(ISBLANK(I101), 1, NA()) - 1))) &amp; "' in cell " &amp; ADDRESS(ROW(), (9 + IF(ISBLANK(I101), 1, NA()) - 1), 4), "Success: All values provided")</f>
        <v>0</v>
      </c>
      <c r="C101" s="12">
        <v>3803593</v>
      </c>
      <c r="D101" s="12" t="s">
        <v>232</v>
      </c>
      <c r="E101" s="13" t="s">
        <v>233</v>
      </c>
      <c r="F101" s="12" t="s">
        <v>146</v>
      </c>
      <c r="G101" s="12" t="s">
        <v>48</v>
      </c>
      <c r="H101" s="12">
        <v>100</v>
      </c>
      <c r="I101" s="14"/>
      <c r="J101" s="15" t="str">
        <f>IFERROR(IF(ISBLANK(INDIRECT("H101")), NA(), INDIRECT("H101")) * IF(ISBLANK(INDIRECT("I101")), NA(), INDIRECT("I101")), "-")</f>
        <v>0</v>
      </c>
    </row>
    <row r="102" spans="1:10">
      <c r="B102" s="11" t="str">
        <f>IFERROR("Error: Missing value for '" &amp; INDIRECT(ADDRESS(5, (9 + IF(ISBLANK(I102), 1, NA()) - 1))) &amp; "' in cell " &amp; ADDRESS(ROW(), (9 + IF(ISBLANK(I102), 1, NA()) - 1), 4), "Success: All values provided")</f>
        <v>0</v>
      </c>
      <c r="C102" s="12">
        <v>3803594</v>
      </c>
      <c r="D102" s="12" t="s">
        <v>234</v>
      </c>
      <c r="E102" s="13" t="s">
        <v>235</v>
      </c>
      <c r="F102" s="12" t="s">
        <v>236</v>
      </c>
      <c r="G102" s="12" t="s">
        <v>48</v>
      </c>
      <c r="H102" s="12">
        <v>960</v>
      </c>
      <c r="I102" s="14"/>
      <c r="J102" s="15" t="str">
        <f>IFERROR(IF(ISBLANK(INDIRECT("H102")), NA(), INDIRECT("H102")) * IF(ISBLANK(INDIRECT("I102")), NA(), INDIRECT("I102")), "-")</f>
        <v>0</v>
      </c>
    </row>
    <row r="103" spans="1:10">
      <c r="B103" s="11" t="str">
        <f>IFERROR("Error: Missing value for '" &amp; INDIRECT(ADDRESS(5, (9 + IF(ISBLANK(I103), 1, NA()) - 1))) &amp; "' in cell " &amp; ADDRESS(ROW(), (9 + IF(ISBLANK(I103), 1, NA()) - 1), 4), "Success: All values provided")</f>
        <v>0</v>
      </c>
      <c r="C103" s="12">
        <v>3803595</v>
      </c>
      <c r="D103" s="12" t="s">
        <v>237</v>
      </c>
      <c r="E103" s="13" t="s">
        <v>238</v>
      </c>
      <c r="F103" s="12" t="s">
        <v>170</v>
      </c>
      <c r="G103" s="12" t="s">
        <v>239</v>
      </c>
      <c r="H103" s="12">
        <v>14</v>
      </c>
      <c r="I103" s="14"/>
      <c r="J103" s="15" t="str">
        <f>IFERROR(IF(ISBLANK(INDIRECT("H103")), NA(), INDIRECT("H103")) * IF(ISBLANK(INDIRECT("I103")), NA(), INDIRECT("I103")), "-")</f>
        <v>0</v>
      </c>
    </row>
    <row r="104" spans="1:10" customHeight="1" ht="50">
      <c r="B104" s="6" t="s">
        <v>171</v>
      </c>
      <c r="C104" s="16"/>
      <c r="D104" s="16"/>
      <c r="E104" s="16"/>
      <c r="F104" s="16"/>
      <c r="G104" s="16"/>
      <c r="H104" s="16"/>
      <c r="I104" s="17"/>
      <c r="J104" s="17" t="str">
        <f>SUM(J86:J103)</f>
        <v>0</v>
      </c>
    </row>
    <row r="106" spans="1:10" customHeight="1" ht="50">
      <c r="B106" s="6" t="s">
        <v>240</v>
      </c>
      <c r="C106" s="16"/>
      <c r="D106" s="16"/>
      <c r="E106" s="16"/>
      <c r="F106" s="16"/>
      <c r="G106" s="16"/>
      <c r="H106" s="16"/>
      <c r="I106" s="17"/>
      <c r="J106" s="17" t="str">
        <f>SUM(J8:J53,J57:J82,J86:J103)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$B19">
    <cfRule type="containsText" dxfId="0" priority="25" operator="beginsWith" text="Error">
      <formula>LEFT(B19,LEN("Error"))="Error"</formula>
    </cfRule>
    <cfRule type="containsText" dxfId="1" priority="26" operator="beginsWith" text="Success">
      <formula>LEFT(B19,LEN("Success"))="Success"</formula>
    </cfRule>
  </conditionalFormatting>
  <conditionalFormatting sqref="$B20">
    <cfRule type="containsText" dxfId="0" priority="27" operator="beginsWith" text="Error">
      <formula>LEFT(B20,LEN("Error"))="Error"</formula>
    </cfRule>
    <cfRule type="containsText" dxfId="1" priority="28" operator="beginsWith" text="Success">
      <formula>LEFT(B20,LEN("Success"))="Success"</formula>
    </cfRule>
  </conditionalFormatting>
  <conditionalFormatting sqref="$B21">
    <cfRule type="containsText" dxfId="0" priority="29" operator="beginsWith" text="Error">
      <formula>LEFT(B21,LEN("Error"))="Error"</formula>
    </cfRule>
    <cfRule type="containsText" dxfId="1" priority="30" operator="beginsWith" text="Success">
      <formula>LEFT(B21,LEN("Success"))="Success"</formula>
    </cfRule>
  </conditionalFormatting>
  <conditionalFormatting sqref="$B22">
    <cfRule type="containsText" dxfId="0" priority="31" operator="beginsWith" text="Error">
      <formula>LEFT(B22,LEN("Error"))="Error"</formula>
    </cfRule>
    <cfRule type="containsText" dxfId="1" priority="32" operator="beginsWith" text="Success">
      <formula>LEFT(B22,LEN("Success"))="Success"</formula>
    </cfRule>
  </conditionalFormatting>
  <conditionalFormatting sqref="$B23">
    <cfRule type="containsText" dxfId="0" priority="33" operator="beginsWith" text="Error">
      <formula>LEFT(B23,LEN("Error"))="Error"</formula>
    </cfRule>
    <cfRule type="containsText" dxfId="1" priority="34" operator="beginsWith" text="Success">
      <formula>LEFT(B23,LEN("Success"))="Success"</formula>
    </cfRule>
  </conditionalFormatting>
  <conditionalFormatting sqref="$B24">
    <cfRule type="containsText" dxfId="0" priority="35" operator="beginsWith" text="Error">
      <formula>LEFT(B24,LEN("Error"))="Error"</formula>
    </cfRule>
    <cfRule type="containsText" dxfId="1" priority="36" operator="beginsWith" text="Success">
      <formula>LEFT(B24,LEN("Success"))="Success"</formula>
    </cfRule>
  </conditionalFormatting>
  <conditionalFormatting sqref="$B25">
    <cfRule type="containsText" dxfId="0" priority="37" operator="beginsWith" text="Error">
      <formula>LEFT(B25,LEN("Error"))="Error"</formula>
    </cfRule>
    <cfRule type="containsText" dxfId="1" priority="38" operator="beginsWith" text="Success">
      <formula>LEFT(B25,LEN("Success"))="Success"</formula>
    </cfRule>
  </conditionalFormatting>
  <conditionalFormatting sqref="$B26">
    <cfRule type="containsText" dxfId="0" priority="39" operator="beginsWith" text="Error">
      <formula>LEFT(B26,LEN("Error"))="Error"</formula>
    </cfRule>
    <cfRule type="containsText" dxfId="1" priority="40" operator="beginsWith" text="Success">
      <formula>LEFT(B26,LEN("Success"))="Success"</formula>
    </cfRule>
  </conditionalFormatting>
  <conditionalFormatting sqref="$B27">
    <cfRule type="containsText" dxfId="0" priority="41" operator="beginsWith" text="Error">
      <formula>LEFT(B27,LEN("Error"))="Error"</formula>
    </cfRule>
    <cfRule type="containsText" dxfId="1" priority="42" operator="beginsWith" text="Success">
      <formula>LEFT(B27,LEN("Success"))="Success"</formula>
    </cfRule>
  </conditionalFormatting>
  <conditionalFormatting sqref="$B28">
    <cfRule type="containsText" dxfId="0" priority="43" operator="beginsWith" text="Error">
      <formula>LEFT(B28,LEN("Error"))="Error"</formula>
    </cfRule>
    <cfRule type="containsText" dxfId="1" priority="44" operator="beginsWith" text="Success">
      <formula>LEFT(B28,LEN("Success"))="Success"</formula>
    </cfRule>
  </conditionalFormatting>
  <conditionalFormatting sqref="$B29">
    <cfRule type="containsText" dxfId="0" priority="45" operator="beginsWith" text="Error">
      <formula>LEFT(B29,LEN("Error"))="Error"</formula>
    </cfRule>
    <cfRule type="containsText" dxfId="1" priority="46" operator="beginsWith" text="Success">
      <formula>LEFT(B29,LEN("Success"))="Success"</formula>
    </cfRule>
  </conditionalFormatting>
  <conditionalFormatting sqref="$B30">
    <cfRule type="containsText" dxfId="0" priority="47" operator="beginsWith" text="Error">
      <formula>LEFT(B30,LEN("Error"))="Error"</formula>
    </cfRule>
    <cfRule type="containsText" dxfId="1" priority="48" operator="beginsWith" text="Success">
      <formula>LEFT(B30,LEN("Success"))="Success"</formula>
    </cfRule>
  </conditionalFormatting>
  <conditionalFormatting sqref="$B31">
    <cfRule type="containsText" dxfId="0" priority="49" operator="beginsWith" text="Error">
      <formula>LEFT(B31,LEN("Error"))="Error"</formula>
    </cfRule>
    <cfRule type="containsText" dxfId="1" priority="50" operator="beginsWith" text="Success">
      <formula>LEFT(B31,LEN("Success"))="Success"</formula>
    </cfRule>
  </conditionalFormatting>
  <conditionalFormatting sqref="$B32">
    <cfRule type="containsText" dxfId="0" priority="51" operator="beginsWith" text="Error">
      <formula>LEFT(B32,LEN("Error"))="Error"</formula>
    </cfRule>
    <cfRule type="containsText" dxfId="1" priority="52" operator="beginsWith" text="Success">
      <formula>LEFT(B32,LEN("Success"))="Success"</formula>
    </cfRule>
  </conditionalFormatting>
  <conditionalFormatting sqref="$B33">
    <cfRule type="containsText" dxfId="0" priority="53" operator="beginsWith" text="Error">
      <formula>LEFT(B33,LEN("Error"))="Error"</formula>
    </cfRule>
    <cfRule type="containsText" dxfId="1" priority="54" operator="beginsWith" text="Success">
      <formula>LEFT(B33,LEN("Success"))="Success"</formula>
    </cfRule>
  </conditionalFormatting>
  <conditionalFormatting sqref="$B34">
    <cfRule type="containsText" dxfId="0" priority="55" operator="beginsWith" text="Error">
      <formula>LEFT(B34,LEN("Error"))="Error"</formula>
    </cfRule>
    <cfRule type="containsText" dxfId="1" priority="56" operator="beginsWith" text="Success">
      <formula>LEFT(B34,LEN("Success"))="Success"</formula>
    </cfRule>
  </conditionalFormatting>
  <conditionalFormatting sqref="$B35">
    <cfRule type="containsText" dxfId="0" priority="57" operator="beginsWith" text="Error">
      <formula>LEFT(B35,LEN("Error"))="Error"</formula>
    </cfRule>
    <cfRule type="containsText" dxfId="1" priority="58" operator="beginsWith" text="Success">
      <formula>LEFT(B35,LEN("Success"))="Success"</formula>
    </cfRule>
  </conditionalFormatting>
  <conditionalFormatting sqref="$B36">
    <cfRule type="containsText" dxfId="0" priority="59" operator="beginsWith" text="Error">
      <formula>LEFT(B36,LEN("Error"))="Error"</formula>
    </cfRule>
    <cfRule type="containsText" dxfId="1" priority="60" operator="beginsWith" text="Success">
      <formula>LEFT(B36,LEN("Success"))="Success"</formula>
    </cfRule>
  </conditionalFormatting>
  <conditionalFormatting sqref="$B37">
    <cfRule type="containsText" dxfId="0" priority="61" operator="beginsWith" text="Error">
      <formula>LEFT(B37,LEN("Error"))="Error"</formula>
    </cfRule>
    <cfRule type="containsText" dxfId="1" priority="62" operator="beginsWith" text="Success">
      <formula>LEFT(B37,LEN("Success"))="Success"</formula>
    </cfRule>
  </conditionalFormatting>
  <conditionalFormatting sqref="$B38">
    <cfRule type="containsText" dxfId="0" priority="63" operator="beginsWith" text="Error">
      <formula>LEFT(B38,LEN("Error"))="Error"</formula>
    </cfRule>
    <cfRule type="containsText" dxfId="1" priority="64" operator="beginsWith" text="Success">
      <formula>LEFT(B38,LEN("Success"))="Success"</formula>
    </cfRule>
  </conditionalFormatting>
  <conditionalFormatting sqref="$B39">
    <cfRule type="containsText" dxfId="0" priority="65" operator="beginsWith" text="Error">
      <formula>LEFT(B39,LEN("Error"))="Error"</formula>
    </cfRule>
    <cfRule type="containsText" dxfId="1" priority="66" operator="beginsWith" text="Success">
      <formula>LEFT(B39,LEN("Success"))="Success"</formula>
    </cfRule>
  </conditionalFormatting>
  <conditionalFormatting sqref="$B40">
    <cfRule type="containsText" dxfId="0" priority="67" operator="beginsWith" text="Error">
      <formula>LEFT(B40,LEN("Error"))="Error"</formula>
    </cfRule>
    <cfRule type="containsText" dxfId="1" priority="68" operator="beginsWith" text="Success">
      <formula>LEFT(B40,LEN("Success"))="Success"</formula>
    </cfRule>
  </conditionalFormatting>
  <conditionalFormatting sqref="$B41">
    <cfRule type="containsText" dxfId="0" priority="69" operator="beginsWith" text="Error">
      <formula>LEFT(B41,LEN("Error"))="Error"</formula>
    </cfRule>
    <cfRule type="containsText" dxfId="1" priority="70" operator="beginsWith" text="Success">
      <formula>LEFT(B41,LEN("Success"))="Success"</formula>
    </cfRule>
  </conditionalFormatting>
  <conditionalFormatting sqref="$B42">
    <cfRule type="containsText" dxfId="0" priority="71" operator="beginsWith" text="Error">
      <formula>LEFT(B42,LEN("Error"))="Error"</formula>
    </cfRule>
    <cfRule type="containsText" dxfId="1" priority="72" operator="beginsWith" text="Success">
      <formula>LEFT(B42,LEN("Success"))="Success"</formula>
    </cfRule>
  </conditionalFormatting>
  <conditionalFormatting sqref="$B43">
    <cfRule type="containsText" dxfId="0" priority="73" operator="beginsWith" text="Error">
      <formula>LEFT(B43,LEN("Error"))="Error"</formula>
    </cfRule>
    <cfRule type="containsText" dxfId="1" priority="74" operator="beginsWith" text="Success">
      <formula>LEFT(B43,LEN("Success"))="Success"</formula>
    </cfRule>
  </conditionalFormatting>
  <conditionalFormatting sqref="$B44">
    <cfRule type="containsText" dxfId="0" priority="75" operator="beginsWith" text="Error">
      <formula>LEFT(B44,LEN("Error"))="Error"</formula>
    </cfRule>
    <cfRule type="containsText" dxfId="1" priority="76" operator="beginsWith" text="Success">
      <formula>LEFT(B44,LEN("Success"))="Success"</formula>
    </cfRule>
  </conditionalFormatting>
  <conditionalFormatting sqref="$B45">
    <cfRule type="containsText" dxfId="0" priority="77" operator="beginsWith" text="Error">
      <formula>LEFT(B45,LEN("Error"))="Error"</formula>
    </cfRule>
    <cfRule type="containsText" dxfId="1" priority="78" operator="beginsWith" text="Success">
      <formula>LEFT(B45,LEN("Success"))="Success"</formula>
    </cfRule>
  </conditionalFormatting>
  <conditionalFormatting sqref="$B46">
    <cfRule type="containsText" dxfId="0" priority="79" operator="beginsWith" text="Error">
      <formula>LEFT(B46,LEN("Error"))="Error"</formula>
    </cfRule>
    <cfRule type="containsText" dxfId="1" priority="80" operator="beginsWith" text="Success">
      <formula>LEFT(B46,LEN("Success"))="Success"</formula>
    </cfRule>
  </conditionalFormatting>
  <conditionalFormatting sqref="$B47">
    <cfRule type="containsText" dxfId="0" priority="81" operator="beginsWith" text="Error">
      <formula>LEFT(B47,LEN("Error"))="Error"</formula>
    </cfRule>
    <cfRule type="containsText" dxfId="1" priority="82" operator="beginsWith" text="Success">
      <formula>LEFT(B47,LEN("Success"))="Success"</formula>
    </cfRule>
  </conditionalFormatting>
  <conditionalFormatting sqref="$B48">
    <cfRule type="containsText" dxfId="0" priority="83" operator="beginsWith" text="Error">
      <formula>LEFT(B48,LEN("Error"))="Error"</formula>
    </cfRule>
    <cfRule type="containsText" dxfId="1" priority="84" operator="beginsWith" text="Success">
      <formula>LEFT(B48,LEN("Success"))="Success"</formula>
    </cfRule>
  </conditionalFormatting>
  <conditionalFormatting sqref="$B49">
    <cfRule type="containsText" dxfId="0" priority="85" operator="beginsWith" text="Error">
      <formula>LEFT(B49,LEN("Error"))="Error"</formula>
    </cfRule>
    <cfRule type="containsText" dxfId="1" priority="86" operator="beginsWith" text="Success">
      <formula>LEFT(B49,LEN("Success"))="Success"</formula>
    </cfRule>
  </conditionalFormatting>
  <conditionalFormatting sqref="$B50">
    <cfRule type="containsText" dxfId="0" priority="87" operator="beginsWith" text="Error">
      <formula>LEFT(B50,LEN("Error"))="Error"</formula>
    </cfRule>
    <cfRule type="containsText" dxfId="1" priority="88" operator="beginsWith" text="Success">
      <formula>LEFT(B50,LEN("Success"))="Success"</formula>
    </cfRule>
  </conditionalFormatting>
  <conditionalFormatting sqref="$B51">
    <cfRule type="containsText" dxfId="0" priority="89" operator="beginsWith" text="Error">
      <formula>LEFT(B51,LEN("Error"))="Error"</formula>
    </cfRule>
    <cfRule type="containsText" dxfId="1" priority="90" operator="beginsWith" text="Success">
      <formula>LEFT(B51,LEN("Success"))="Success"</formula>
    </cfRule>
  </conditionalFormatting>
  <conditionalFormatting sqref="$B52">
    <cfRule type="containsText" dxfId="0" priority="91" operator="beginsWith" text="Error">
      <formula>LEFT(B52,LEN("Error"))="Error"</formula>
    </cfRule>
    <cfRule type="containsText" dxfId="1" priority="92" operator="beginsWith" text="Success">
      <formula>LEFT(B52,LEN("Success"))="Success"</formula>
    </cfRule>
  </conditionalFormatting>
  <conditionalFormatting sqref="$B53">
    <cfRule type="containsText" dxfId="0" priority="93" operator="beginsWith" text="Error">
      <formula>LEFT(B53,LEN("Error"))="Error"</formula>
    </cfRule>
    <cfRule type="containsText" dxfId="1" priority="94" operator="beginsWith" text="Success">
      <formula>LEFT(B53,LEN("Success"))="Success"</formula>
    </cfRule>
  </conditionalFormatting>
  <conditionalFormatting sqref="$B54">
    <cfRule type="containsText" dxfId="0" priority="95" operator="beginsWith" text="Error">
      <formula>LEFT(B54,LEN("Error"))="Error"</formula>
    </cfRule>
    <cfRule type="containsText" dxfId="1" priority="96" operator="beginsWith" text="Success">
      <formula>LEFT(B54,LEN("Success"))="Success"</formula>
    </cfRule>
  </conditionalFormatting>
  <conditionalFormatting sqref="$B55">
    <cfRule type="containsText" dxfId="0" priority="97" operator="beginsWith" text="Error">
      <formula>LEFT(B55,LEN("Error"))="Error"</formula>
    </cfRule>
    <cfRule type="containsText" dxfId="1" priority="98" operator="beginsWith" text="Success">
      <formula>LEFT(B55,LEN("Success"))="Success"</formula>
    </cfRule>
  </conditionalFormatting>
  <conditionalFormatting sqref="$B56">
    <cfRule type="containsText" dxfId="0" priority="99" operator="beginsWith" text="Error">
      <formula>LEFT(B56,LEN("Error"))="Error"</formula>
    </cfRule>
    <cfRule type="containsText" dxfId="1" priority="100" operator="beginsWith" text="Success">
      <formula>LEFT(B56,LEN("Success"))="Success"</formula>
    </cfRule>
  </conditionalFormatting>
  <conditionalFormatting sqref="$B57">
    <cfRule type="containsText" dxfId="0" priority="101" operator="beginsWith" text="Error">
      <formula>LEFT(B57,LEN("Error"))="Error"</formula>
    </cfRule>
    <cfRule type="containsText" dxfId="1" priority="102" operator="beginsWith" text="Success">
      <formula>LEFT(B57,LEN("Success"))="Success"</formula>
    </cfRule>
  </conditionalFormatting>
  <conditionalFormatting sqref="$B58">
    <cfRule type="containsText" dxfId="0" priority="103" operator="beginsWith" text="Error">
      <formula>LEFT(B58,LEN("Error"))="Error"</formula>
    </cfRule>
    <cfRule type="containsText" dxfId="1" priority="104" operator="beginsWith" text="Success">
      <formula>LEFT(B58,LEN("Success"))="Success"</formula>
    </cfRule>
  </conditionalFormatting>
  <conditionalFormatting sqref="$B59">
    <cfRule type="containsText" dxfId="0" priority="105" operator="beginsWith" text="Error">
      <formula>LEFT(B59,LEN("Error"))="Error"</formula>
    </cfRule>
    <cfRule type="containsText" dxfId="1" priority="106" operator="beginsWith" text="Success">
      <formula>LEFT(B59,LEN("Success"))="Success"</formula>
    </cfRule>
  </conditionalFormatting>
  <conditionalFormatting sqref="$B60">
    <cfRule type="containsText" dxfId="0" priority="107" operator="beginsWith" text="Error">
      <formula>LEFT(B60,LEN("Error"))="Error"</formula>
    </cfRule>
    <cfRule type="containsText" dxfId="1" priority="108" operator="beginsWith" text="Success">
      <formula>LEFT(B60,LEN("Success"))="Success"</formula>
    </cfRule>
  </conditionalFormatting>
  <conditionalFormatting sqref="$B61">
    <cfRule type="containsText" dxfId="0" priority="109" operator="beginsWith" text="Error">
      <formula>LEFT(B61,LEN("Error"))="Error"</formula>
    </cfRule>
    <cfRule type="containsText" dxfId="1" priority="110" operator="beginsWith" text="Success">
      <formula>LEFT(B61,LEN("Success"))="Success"</formula>
    </cfRule>
  </conditionalFormatting>
  <conditionalFormatting sqref="$B62">
    <cfRule type="containsText" dxfId="0" priority="111" operator="beginsWith" text="Error">
      <formula>LEFT(B62,LEN("Error"))="Error"</formula>
    </cfRule>
    <cfRule type="containsText" dxfId="1" priority="112" operator="beginsWith" text="Success">
      <formula>LEFT(B62,LEN("Success"))="Success"</formula>
    </cfRule>
  </conditionalFormatting>
  <conditionalFormatting sqref="$B63">
    <cfRule type="containsText" dxfId="0" priority="113" operator="beginsWith" text="Error">
      <formula>LEFT(B63,LEN("Error"))="Error"</formula>
    </cfRule>
    <cfRule type="containsText" dxfId="1" priority="114" operator="beginsWith" text="Success">
      <formula>LEFT(B63,LEN("Success"))="Success"</formula>
    </cfRule>
  </conditionalFormatting>
  <conditionalFormatting sqref="$B64">
    <cfRule type="containsText" dxfId="0" priority="115" operator="beginsWith" text="Error">
      <formula>LEFT(B64,LEN("Error"))="Error"</formula>
    </cfRule>
    <cfRule type="containsText" dxfId="1" priority="116" operator="beginsWith" text="Success">
      <formula>LEFT(B64,LEN("Success"))="Success"</formula>
    </cfRule>
  </conditionalFormatting>
  <conditionalFormatting sqref="$B65">
    <cfRule type="containsText" dxfId="0" priority="117" operator="beginsWith" text="Error">
      <formula>LEFT(B65,LEN("Error"))="Error"</formula>
    </cfRule>
    <cfRule type="containsText" dxfId="1" priority="118" operator="beginsWith" text="Success">
      <formula>LEFT(B65,LEN("Success"))="Success"</formula>
    </cfRule>
  </conditionalFormatting>
  <conditionalFormatting sqref="$B66">
    <cfRule type="containsText" dxfId="0" priority="119" operator="beginsWith" text="Error">
      <formula>LEFT(B66,LEN("Error"))="Error"</formula>
    </cfRule>
    <cfRule type="containsText" dxfId="1" priority="120" operator="beginsWith" text="Success">
      <formula>LEFT(B66,LEN("Success"))="Success"</formula>
    </cfRule>
  </conditionalFormatting>
  <conditionalFormatting sqref="$B67">
    <cfRule type="containsText" dxfId="0" priority="121" operator="beginsWith" text="Error">
      <formula>LEFT(B67,LEN("Error"))="Error"</formula>
    </cfRule>
    <cfRule type="containsText" dxfId="1" priority="122" operator="beginsWith" text="Success">
      <formula>LEFT(B67,LEN("Success"))="Success"</formula>
    </cfRule>
  </conditionalFormatting>
  <conditionalFormatting sqref="$B68">
    <cfRule type="containsText" dxfId="0" priority="123" operator="beginsWith" text="Error">
      <formula>LEFT(B68,LEN("Error"))="Error"</formula>
    </cfRule>
    <cfRule type="containsText" dxfId="1" priority="124" operator="beginsWith" text="Success">
      <formula>LEFT(B68,LEN("Success"))="Success"</formula>
    </cfRule>
  </conditionalFormatting>
  <conditionalFormatting sqref="$B69">
    <cfRule type="containsText" dxfId="0" priority="125" operator="beginsWith" text="Error">
      <formula>LEFT(B69,LEN("Error"))="Error"</formula>
    </cfRule>
    <cfRule type="containsText" dxfId="1" priority="126" operator="beginsWith" text="Success">
      <formula>LEFT(B69,LEN("Success"))="Success"</formula>
    </cfRule>
  </conditionalFormatting>
  <conditionalFormatting sqref="$B70">
    <cfRule type="containsText" dxfId="0" priority="127" operator="beginsWith" text="Error">
      <formula>LEFT(B70,LEN("Error"))="Error"</formula>
    </cfRule>
    <cfRule type="containsText" dxfId="1" priority="128" operator="beginsWith" text="Success">
      <formula>LEFT(B70,LEN("Success"))="Success"</formula>
    </cfRule>
  </conditionalFormatting>
  <conditionalFormatting sqref="$B71">
    <cfRule type="containsText" dxfId="0" priority="129" operator="beginsWith" text="Error">
      <formula>LEFT(B71,LEN("Error"))="Error"</formula>
    </cfRule>
    <cfRule type="containsText" dxfId="1" priority="130" operator="beginsWith" text="Success">
      <formula>LEFT(B71,LEN("Success"))="Success"</formula>
    </cfRule>
  </conditionalFormatting>
  <conditionalFormatting sqref="$B72">
    <cfRule type="containsText" dxfId="0" priority="131" operator="beginsWith" text="Error">
      <formula>LEFT(B72,LEN("Error"))="Error"</formula>
    </cfRule>
    <cfRule type="containsText" dxfId="1" priority="132" operator="beginsWith" text="Success">
      <formula>LEFT(B72,LEN("Success"))="Success"</formula>
    </cfRule>
  </conditionalFormatting>
  <conditionalFormatting sqref="$B73">
    <cfRule type="containsText" dxfId="0" priority="133" operator="beginsWith" text="Error">
      <formula>LEFT(B73,LEN("Error"))="Error"</formula>
    </cfRule>
    <cfRule type="containsText" dxfId="1" priority="134" operator="beginsWith" text="Success">
      <formula>LEFT(B73,LEN("Success"))="Success"</formula>
    </cfRule>
  </conditionalFormatting>
  <conditionalFormatting sqref="$B74">
    <cfRule type="containsText" dxfId="0" priority="135" operator="beginsWith" text="Error">
      <formula>LEFT(B74,LEN("Error"))="Error"</formula>
    </cfRule>
    <cfRule type="containsText" dxfId="1" priority="136" operator="beginsWith" text="Success">
      <formula>LEFT(B74,LEN("Success"))="Success"</formula>
    </cfRule>
  </conditionalFormatting>
  <conditionalFormatting sqref="$B75">
    <cfRule type="containsText" dxfId="0" priority="137" operator="beginsWith" text="Error">
      <formula>LEFT(B75,LEN("Error"))="Error"</formula>
    </cfRule>
    <cfRule type="containsText" dxfId="1" priority="138" operator="beginsWith" text="Success">
      <formula>LEFT(B75,LEN("Success"))="Success"</formula>
    </cfRule>
  </conditionalFormatting>
  <conditionalFormatting sqref="$B76">
    <cfRule type="containsText" dxfId="0" priority="139" operator="beginsWith" text="Error">
      <formula>LEFT(B76,LEN("Error"))="Error"</formula>
    </cfRule>
    <cfRule type="containsText" dxfId="1" priority="140" operator="beginsWith" text="Success">
      <formula>LEFT(B76,LEN("Success"))="Success"</formula>
    </cfRule>
  </conditionalFormatting>
  <conditionalFormatting sqref="$B77">
    <cfRule type="containsText" dxfId="0" priority="141" operator="beginsWith" text="Error">
      <formula>LEFT(B77,LEN("Error"))="Error"</formula>
    </cfRule>
    <cfRule type="containsText" dxfId="1" priority="142" operator="beginsWith" text="Success">
      <formula>LEFT(B77,LEN("Success"))="Success"</formula>
    </cfRule>
  </conditionalFormatting>
  <conditionalFormatting sqref="$B78">
    <cfRule type="containsText" dxfId="0" priority="143" operator="beginsWith" text="Error">
      <formula>LEFT(B78,LEN("Error"))="Error"</formula>
    </cfRule>
    <cfRule type="containsText" dxfId="1" priority="144" operator="beginsWith" text="Success">
      <formula>LEFT(B78,LEN("Success"))="Success"</formula>
    </cfRule>
  </conditionalFormatting>
  <conditionalFormatting sqref="$B79">
    <cfRule type="containsText" dxfId="0" priority="145" operator="beginsWith" text="Error">
      <formula>LEFT(B79,LEN("Error"))="Error"</formula>
    </cfRule>
    <cfRule type="containsText" dxfId="1" priority="146" operator="beginsWith" text="Success">
      <formula>LEFT(B79,LEN("Success"))="Success"</formula>
    </cfRule>
  </conditionalFormatting>
  <conditionalFormatting sqref="$B80">
    <cfRule type="containsText" dxfId="0" priority="147" operator="beginsWith" text="Error">
      <formula>LEFT(B80,LEN("Error"))="Error"</formula>
    </cfRule>
    <cfRule type="containsText" dxfId="1" priority="148" operator="beginsWith" text="Success">
      <formula>LEFT(B80,LEN("Success"))="Success"</formula>
    </cfRule>
  </conditionalFormatting>
  <conditionalFormatting sqref="$B81">
    <cfRule type="containsText" dxfId="0" priority="149" operator="beginsWith" text="Error">
      <formula>LEFT(B81,LEN("Error"))="Error"</formula>
    </cfRule>
    <cfRule type="containsText" dxfId="1" priority="150" operator="beginsWith" text="Success">
      <formula>LEFT(B81,LEN("Success"))="Success"</formula>
    </cfRule>
  </conditionalFormatting>
  <conditionalFormatting sqref="$B82">
    <cfRule type="containsText" dxfId="0" priority="151" operator="beginsWith" text="Error">
      <formula>LEFT(B82,LEN("Error"))="Error"</formula>
    </cfRule>
    <cfRule type="containsText" dxfId="1" priority="152" operator="beginsWith" text="Success">
      <formula>LEFT(B82,LEN("Success"))="Success"</formula>
    </cfRule>
  </conditionalFormatting>
  <conditionalFormatting sqref="$B83">
    <cfRule type="containsText" dxfId="0" priority="153" operator="beginsWith" text="Error">
      <formula>LEFT(B83,LEN("Error"))="Error"</formula>
    </cfRule>
    <cfRule type="containsText" dxfId="1" priority="154" operator="beginsWith" text="Success">
      <formula>LEFT(B83,LEN("Success"))="Success"</formula>
    </cfRule>
  </conditionalFormatting>
  <conditionalFormatting sqref="$B84">
    <cfRule type="containsText" dxfId="0" priority="155" operator="beginsWith" text="Error">
      <formula>LEFT(B84,LEN("Error"))="Error"</formula>
    </cfRule>
    <cfRule type="containsText" dxfId="1" priority="156" operator="beginsWith" text="Success">
      <formula>LEFT(B84,LEN("Success"))="Success"</formula>
    </cfRule>
  </conditionalFormatting>
  <conditionalFormatting sqref="$B85">
    <cfRule type="containsText" dxfId="0" priority="157" operator="beginsWith" text="Error">
      <formula>LEFT(B85,LEN("Error"))="Error"</formula>
    </cfRule>
    <cfRule type="containsText" dxfId="1" priority="158" operator="beginsWith" text="Success">
      <formula>LEFT(B85,LEN("Success"))="Success"</formula>
    </cfRule>
  </conditionalFormatting>
  <conditionalFormatting sqref="$B86">
    <cfRule type="containsText" dxfId="0" priority="159" operator="beginsWith" text="Error">
      <formula>LEFT(B86,LEN("Error"))="Error"</formula>
    </cfRule>
    <cfRule type="containsText" dxfId="1" priority="160" operator="beginsWith" text="Success">
      <formula>LEFT(B86,LEN("Success"))="Success"</formula>
    </cfRule>
  </conditionalFormatting>
  <conditionalFormatting sqref="$B87">
    <cfRule type="containsText" dxfId="0" priority="161" operator="beginsWith" text="Error">
      <formula>LEFT(B87,LEN("Error"))="Error"</formula>
    </cfRule>
    <cfRule type="containsText" dxfId="1" priority="162" operator="beginsWith" text="Success">
      <formula>LEFT(B87,LEN("Success"))="Success"</formula>
    </cfRule>
  </conditionalFormatting>
  <conditionalFormatting sqref="$B88">
    <cfRule type="containsText" dxfId="0" priority="163" operator="beginsWith" text="Error">
      <formula>LEFT(B88,LEN("Error"))="Error"</formula>
    </cfRule>
    <cfRule type="containsText" dxfId="1" priority="164" operator="beginsWith" text="Success">
      <formula>LEFT(B88,LEN("Success"))="Success"</formula>
    </cfRule>
  </conditionalFormatting>
  <conditionalFormatting sqref="$B89">
    <cfRule type="containsText" dxfId="0" priority="165" operator="beginsWith" text="Error">
      <formula>LEFT(B89,LEN("Error"))="Error"</formula>
    </cfRule>
    <cfRule type="containsText" dxfId="1" priority="166" operator="beginsWith" text="Success">
      <formula>LEFT(B89,LEN("Success"))="Success"</formula>
    </cfRule>
  </conditionalFormatting>
  <conditionalFormatting sqref="$B90">
    <cfRule type="containsText" dxfId="0" priority="167" operator="beginsWith" text="Error">
      <formula>LEFT(B90,LEN("Error"))="Error"</formula>
    </cfRule>
    <cfRule type="containsText" dxfId="1" priority="168" operator="beginsWith" text="Success">
      <formula>LEFT(B90,LEN("Success"))="Success"</formula>
    </cfRule>
  </conditionalFormatting>
  <conditionalFormatting sqref="$B91">
    <cfRule type="containsText" dxfId="0" priority="169" operator="beginsWith" text="Error">
      <formula>LEFT(B91,LEN("Error"))="Error"</formula>
    </cfRule>
    <cfRule type="containsText" dxfId="1" priority="170" operator="beginsWith" text="Success">
      <formula>LEFT(B91,LEN("Success"))="Success"</formula>
    </cfRule>
  </conditionalFormatting>
  <conditionalFormatting sqref="$B92">
    <cfRule type="containsText" dxfId="0" priority="171" operator="beginsWith" text="Error">
      <formula>LEFT(B92,LEN("Error"))="Error"</formula>
    </cfRule>
    <cfRule type="containsText" dxfId="1" priority="172" operator="beginsWith" text="Success">
      <formula>LEFT(B92,LEN("Success"))="Success"</formula>
    </cfRule>
  </conditionalFormatting>
  <conditionalFormatting sqref="$B93">
    <cfRule type="containsText" dxfId="0" priority="173" operator="beginsWith" text="Error">
      <formula>LEFT(B93,LEN("Error"))="Error"</formula>
    </cfRule>
    <cfRule type="containsText" dxfId="1" priority="174" operator="beginsWith" text="Success">
      <formula>LEFT(B93,LEN("Success"))="Success"</formula>
    </cfRule>
  </conditionalFormatting>
  <conditionalFormatting sqref="$B94">
    <cfRule type="containsText" dxfId="0" priority="175" operator="beginsWith" text="Error">
      <formula>LEFT(B94,LEN("Error"))="Error"</formula>
    </cfRule>
    <cfRule type="containsText" dxfId="1" priority="176" operator="beginsWith" text="Success">
      <formula>LEFT(B94,LEN("Success"))="Success"</formula>
    </cfRule>
  </conditionalFormatting>
  <conditionalFormatting sqref="$B95">
    <cfRule type="containsText" dxfId="0" priority="177" operator="beginsWith" text="Error">
      <formula>LEFT(B95,LEN("Error"))="Error"</formula>
    </cfRule>
    <cfRule type="containsText" dxfId="1" priority="178" operator="beginsWith" text="Success">
      <formula>LEFT(B95,LEN("Success"))="Success"</formula>
    </cfRule>
  </conditionalFormatting>
  <conditionalFormatting sqref="$B96">
    <cfRule type="containsText" dxfId="0" priority="179" operator="beginsWith" text="Error">
      <formula>LEFT(B96,LEN("Error"))="Error"</formula>
    </cfRule>
    <cfRule type="containsText" dxfId="1" priority="180" operator="beginsWith" text="Success">
      <formula>LEFT(B96,LEN("Success"))="Success"</formula>
    </cfRule>
  </conditionalFormatting>
  <conditionalFormatting sqref="$B97">
    <cfRule type="containsText" dxfId="0" priority="181" operator="beginsWith" text="Error">
      <formula>LEFT(B97,LEN("Error"))="Error"</formula>
    </cfRule>
    <cfRule type="containsText" dxfId="1" priority="182" operator="beginsWith" text="Success">
      <formula>LEFT(B97,LEN("Success"))="Success"</formula>
    </cfRule>
  </conditionalFormatting>
  <conditionalFormatting sqref="$B98">
    <cfRule type="containsText" dxfId="0" priority="183" operator="beginsWith" text="Error">
      <formula>LEFT(B98,LEN("Error"))="Error"</formula>
    </cfRule>
    <cfRule type="containsText" dxfId="1" priority="184" operator="beginsWith" text="Success">
      <formula>LEFT(B98,LEN("Success"))="Success"</formula>
    </cfRule>
  </conditionalFormatting>
  <conditionalFormatting sqref="$B99">
    <cfRule type="containsText" dxfId="0" priority="185" operator="beginsWith" text="Error">
      <formula>LEFT(B99,LEN("Error"))="Error"</formula>
    </cfRule>
    <cfRule type="containsText" dxfId="1" priority="186" operator="beginsWith" text="Success">
      <formula>LEFT(B99,LEN("Success"))="Success"</formula>
    </cfRule>
  </conditionalFormatting>
  <conditionalFormatting sqref="$B100">
    <cfRule type="containsText" dxfId="0" priority="187" operator="beginsWith" text="Error">
      <formula>LEFT(B100,LEN("Error"))="Error"</formula>
    </cfRule>
    <cfRule type="containsText" dxfId="1" priority="188" operator="beginsWith" text="Success">
      <formula>LEFT(B100,LEN("Success"))="Success"</formula>
    </cfRule>
  </conditionalFormatting>
  <conditionalFormatting sqref="$B101">
    <cfRule type="containsText" dxfId="0" priority="189" operator="beginsWith" text="Error">
      <formula>LEFT(B101,LEN("Error"))="Error"</formula>
    </cfRule>
    <cfRule type="containsText" dxfId="1" priority="190" operator="beginsWith" text="Success">
      <formula>LEFT(B101,LEN("Success"))="Success"</formula>
    </cfRule>
  </conditionalFormatting>
  <conditionalFormatting sqref="$B102">
    <cfRule type="containsText" dxfId="0" priority="191" operator="beginsWith" text="Error">
      <formula>LEFT(B102,LEN("Error"))="Error"</formula>
    </cfRule>
    <cfRule type="containsText" dxfId="1" priority="192" operator="beginsWith" text="Success">
      <formula>LEFT(B102,LEN("Success"))="Success"</formula>
    </cfRule>
  </conditionalFormatting>
  <conditionalFormatting sqref="$B103">
    <cfRule type="containsText" dxfId="0" priority="193" operator="beginsWith" text="Error">
      <formula>LEFT(B103,LEN("Error"))="Error"</formula>
    </cfRule>
    <cfRule type="containsText" dxfId="1" priority="194" operator="beginsWith" text="Success">
      <formula>LEFT(B103,LEN("Success"))="Success"</formula>
    </cfRule>
  </conditionalFormatting>
  <conditionalFormatting sqref="$B104">
    <cfRule type="containsText" dxfId="0" priority="195" operator="beginsWith" text="Error">
      <formula>LEFT(B104,LEN("Error"))="Error"</formula>
    </cfRule>
    <cfRule type="containsText" dxfId="1" priority="196" operator="beginsWith" text="Success">
      <formula>LEFT(B104,LEN("Success"))="Success"</formula>
    </cfRule>
  </conditionalFormatting>
  <conditionalFormatting sqref="$B105">
    <cfRule type="containsText" dxfId="0" priority="197" operator="beginsWith" text="Error">
      <formula>LEFT(B105,LEN("Error"))="Error"</formula>
    </cfRule>
    <cfRule type="containsText" dxfId="1" priority="198" operator="beginsWith" text="Success">
      <formula>LEFT(B105,LEN("Success"))="Success"</formula>
    </cfRule>
  </conditionalFormatting>
  <conditionalFormatting sqref="B3">
    <cfRule type="containsText" dxfId="0" priority="199" operator="beginsWith" text="Error">
      <formula>LEFT(B3,LEN("Error"))="Error"</formula>
    </cfRule>
    <cfRule type="containsText" dxfId="1" priority="200" operator="beginsWith" text="Success">
      <formula>LEFT(B3,LEN("Success"))="Success"</formula>
    </cfRule>
  </conditionalFormatting>
  <conditionalFormatting sqref="I3:I3">
    <cfRule type="containsText" dxfId="0" priority="201" operator="beginsWith" text="Error">
      <formula>LEFT(I3,LEN("Error"))="Error"</formula>
    </cfRule>
  </conditionalFormatting>
  <conditionalFormatting sqref="B8:K53">
    <cfRule type="expression" dxfId="2" priority="202">
      <formula>MOD(ROW($D8),2)=1</formula>
    </cfRule>
  </conditionalFormatting>
  <conditionalFormatting sqref="F54">
    <cfRule type="expression" dxfId="3" priority="203">
      <formula>NOT(ISBLANK(F54)) * NOT(ISNUMBER(F54))</formula>
    </cfRule>
  </conditionalFormatting>
  <conditionalFormatting sqref="G54">
    <cfRule type="expression" dxfId="4" priority="204">
      <formula>NOT(ISBLANK(G54)) * NOT(ISNUMBER(G54))</formula>
    </cfRule>
  </conditionalFormatting>
  <conditionalFormatting sqref="H54">
    <cfRule type="expression" dxfId="5" priority="205">
      <formula>NOT(ISBLANK(H54)) * NOT(ISNUMBER(H54))</formula>
    </cfRule>
  </conditionalFormatting>
  <conditionalFormatting sqref="I54">
    <cfRule type="expression" dxfId="6" priority="206">
      <formula>NOT(ISBLANK(I54)) * NOT(ISNUMBER(I54))</formula>
    </cfRule>
  </conditionalFormatting>
  <conditionalFormatting sqref="J54">
    <cfRule type="expression" dxfId="7" priority="207">
      <formula>NOT(ISBLANK(J54)) * NOT(ISNUMBER(J54))</formula>
    </cfRule>
  </conditionalFormatting>
  <conditionalFormatting sqref="B57:K82">
    <cfRule type="expression" dxfId="8" priority="208">
      <formula>MOD(ROW($D57),2)=1</formula>
    </cfRule>
  </conditionalFormatting>
  <conditionalFormatting sqref="F83">
    <cfRule type="expression" dxfId="9" priority="209">
      <formula>NOT(ISBLANK(F83)) * NOT(ISNUMBER(F83))</formula>
    </cfRule>
  </conditionalFormatting>
  <conditionalFormatting sqref="G83">
    <cfRule type="expression" dxfId="10" priority="210">
      <formula>NOT(ISBLANK(G83)) * NOT(ISNUMBER(G83))</formula>
    </cfRule>
  </conditionalFormatting>
  <conditionalFormatting sqref="H83">
    <cfRule type="expression" dxfId="11" priority="211">
      <formula>NOT(ISBLANK(H83)) * NOT(ISNUMBER(H83))</formula>
    </cfRule>
  </conditionalFormatting>
  <conditionalFormatting sqref="I83">
    <cfRule type="expression" dxfId="12" priority="212">
      <formula>NOT(ISBLANK(I83)) * NOT(ISNUMBER(I83))</formula>
    </cfRule>
  </conditionalFormatting>
  <conditionalFormatting sqref="J83">
    <cfRule type="expression" dxfId="13" priority="213">
      <formula>NOT(ISBLANK(J83)) * NOT(ISNUMBER(J83))</formula>
    </cfRule>
  </conditionalFormatting>
  <conditionalFormatting sqref="B86:K103">
    <cfRule type="expression" dxfId="14" priority="214">
      <formula>MOD(ROW($D86),2)=1</formula>
    </cfRule>
  </conditionalFormatting>
  <conditionalFormatting sqref="F104">
    <cfRule type="expression" dxfId="15" priority="215">
      <formula>NOT(ISBLANK(F104)) * NOT(ISNUMBER(F104))</formula>
    </cfRule>
  </conditionalFormatting>
  <conditionalFormatting sqref="G104">
    <cfRule type="expression" dxfId="16" priority="216">
      <formula>NOT(ISBLANK(G104)) * NOT(ISNUMBER(G104))</formula>
    </cfRule>
  </conditionalFormatting>
  <conditionalFormatting sqref="H104">
    <cfRule type="expression" dxfId="17" priority="217">
      <formula>NOT(ISBLANK(H104)) * NOT(ISNUMBER(H104))</formula>
    </cfRule>
  </conditionalFormatting>
  <conditionalFormatting sqref="I104">
    <cfRule type="expression" dxfId="18" priority="218">
      <formula>NOT(ISBLANK(I104)) * NOT(ISNUMBER(I104))</formula>
    </cfRule>
  </conditionalFormatting>
  <conditionalFormatting sqref="J104">
    <cfRule type="expression" dxfId="19" priority="219">
      <formula>NOT(ISBLANK(J104)) * NOT(ISNUMBER(J104))</formula>
    </cfRule>
  </conditionalFormatting>
  <conditionalFormatting sqref="F106">
    <cfRule type="expression" dxfId="20" priority="220">
      <formula>NOT(ISBLANK(F106)) * NOT(ISNUMBER(F106))</formula>
    </cfRule>
  </conditionalFormatting>
  <conditionalFormatting sqref="G106">
    <cfRule type="expression" dxfId="21" priority="221">
      <formula>NOT(ISBLANK(G106)) * NOT(ISNUMBER(G106))</formula>
    </cfRule>
  </conditionalFormatting>
  <conditionalFormatting sqref="H106">
    <cfRule type="expression" dxfId="22" priority="222">
      <formula>NOT(ISBLANK(H106)) * NOT(ISNUMBER(H106))</formula>
    </cfRule>
  </conditionalFormatting>
  <conditionalFormatting sqref="I106">
    <cfRule type="expression" dxfId="23" priority="223">
      <formula>NOT(ISBLANK(I106)) * NOT(ISNUMBER(I106))</formula>
    </cfRule>
  </conditionalFormatting>
  <conditionalFormatting sqref="J106">
    <cfRule type="expression" dxfId="24" priority="224">
      <formula>NOT(ISBLANK(J106)) * NOT(ISNUMBER(J106))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2026-04-28T15:09:06+00:00</dcterms:created>
  <dcterms:modified xsi:type="dcterms:W3CDTF">2026-04-28T15:09:06+00:00</dcterms:modified>
  <dc:title>BidTable Response Template</dc:title>
  <dc:description/>
  <dc:subject/>
  <cp:keywords/>
  <cp:category/>
</cp:coreProperties>
</file>